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autoCompressPictures="0"/>
  <bookViews>
    <workbookView xWindow="10548" yWindow="5160" windowWidth="10428" windowHeight="5172" activeTab="1"/>
  </bookViews>
  <sheets>
    <sheet name="国別" sheetId="2" r:id="rId1"/>
    <sheet name="詳細データ" sheetId="1" r:id="rId2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J7" i="1" l="1"/>
  <c r="AJ12" i="1"/>
  <c r="AJ23" i="1"/>
  <c r="AJ28" i="1"/>
  <c r="AJ93" i="1"/>
  <c r="AJ96" i="1"/>
  <c r="AJ99" i="1"/>
  <c r="AJ142" i="1"/>
  <c r="AJ235" i="1"/>
  <c r="AJ350" i="1"/>
  <c r="AJ515" i="1"/>
  <c r="AJ568" i="1"/>
  <c r="AJ601" i="1"/>
  <c r="AJ611" i="1"/>
  <c r="AJ633" i="1"/>
  <c r="AJ677" i="1"/>
  <c r="AJ679" i="1"/>
  <c r="AJ681" i="1"/>
  <c r="AJ688" i="1"/>
  <c r="AJ707" i="1"/>
  <c r="AJ710" i="1"/>
  <c r="AJ739" i="1"/>
  <c r="AJ748" i="1"/>
  <c r="AJ755" i="1"/>
  <c r="AJ757" i="1"/>
  <c r="AJ766" i="1"/>
  <c r="AJ770" i="1"/>
  <c r="AJ789" i="1"/>
  <c r="AJ807" i="1"/>
  <c r="AJ819" i="1"/>
  <c r="AJ831" i="1"/>
  <c r="AJ842" i="1"/>
  <c r="AJ845" i="1"/>
  <c r="AJ855" i="1"/>
  <c r="AJ859" i="1"/>
  <c r="AJ866" i="1"/>
  <c r="AJ903" i="1"/>
  <c r="AJ923" i="1"/>
  <c r="AJ949" i="1"/>
  <c r="AJ1001" i="1"/>
  <c r="AJ1015" i="1"/>
  <c r="AJ1069" i="1"/>
  <c r="AJ1074" i="1"/>
  <c r="AJ1087" i="1"/>
  <c r="AJ1098" i="1"/>
  <c r="AJ1128" i="1"/>
  <c r="AJ1155" i="1"/>
  <c r="AJ1181" i="1"/>
  <c r="AJ1183" i="1"/>
  <c r="AJ1198" i="1"/>
  <c r="AJ1200" i="1"/>
  <c r="AJ1207" i="1"/>
  <c r="AJ1216" i="1"/>
  <c r="AJ1220" i="1"/>
  <c r="AJ1239" i="1"/>
  <c r="AJ1251" i="1"/>
  <c r="AJ1266" i="1"/>
  <c r="AJ1270" i="1"/>
  <c r="AJ1329" i="1"/>
  <c r="AJ1339" i="1"/>
  <c r="AJ1343" i="1"/>
  <c r="AJ1442" i="1"/>
  <c r="AJ1575" i="1"/>
  <c r="AJ1647" i="1"/>
  <c r="AJ1649" i="1"/>
  <c r="AJ1656" i="1"/>
  <c r="AJ1661" i="1"/>
  <c r="AJ1935" i="1"/>
  <c r="AJ1937" i="1"/>
  <c r="AJ1959" i="1"/>
  <c r="AJ1965" i="1"/>
  <c r="AJ1978" i="1"/>
  <c r="AJ1982" i="1"/>
  <c r="AJ1988" i="1"/>
  <c r="AJ1990" i="1"/>
  <c r="AJ2090" i="1"/>
  <c r="AJ2099" i="1"/>
  <c r="AJ2114" i="1"/>
  <c r="AJ2120" i="1"/>
  <c r="AJ2123" i="1"/>
  <c r="AJ2125" i="1"/>
  <c r="AJ2139" i="1"/>
  <c r="AJ2171" i="1"/>
  <c r="AJ2200" i="1"/>
  <c r="AJ2210" i="1"/>
  <c r="AJ2215" i="1"/>
  <c r="AJ2219" i="1"/>
  <c r="AJ2269" i="1"/>
  <c r="AJ2287" i="1"/>
  <c r="AJ2296" i="1"/>
  <c r="AJ2315" i="1"/>
  <c r="AJ2357" i="1"/>
  <c r="AJ2392" i="1"/>
  <c r="AJ2401" i="1"/>
  <c r="AJ2412" i="1"/>
  <c r="AJ2414" i="1"/>
  <c r="AJ2418" i="1"/>
  <c r="AJ2451" i="1"/>
  <c r="AJ2462" i="1"/>
  <c r="AJ2508" i="1"/>
  <c r="AJ2542" i="1"/>
  <c r="AJ2625" i="1"/>
  <c r="AJ2719" i="1"/>
  <c r="AJ2722" i="1"/>
  <c r="AJ2725" i="1"/>
  <c r="AJ2853" i="1"/>
  <c r="AJ2854" i="1"/>
  <c r="AH7" i="1"/>
  <c r="AH12" i="1"/>
  <c r="AH23" i="1"/>
  <c r="AH28" i="1"/>
  <c r="AH93" i="1"/>
  <c r="AH96" i="1"/>
  <c r="AH99" i="1"/>
  <c r="AH142" i="1"/>
  <c r="AH235" i="1"/>
  <c r="AH350" i="1"/>
  <c r="AH515" i="1"/>
  <c r="AH568" i="1"/>
  <c r="AH601" i="1"/>
  <c r="AH611" i="1"/>
  <c r="AH633" i="1"/>
  <c r="AH677" i="1"/>
  <c r="AH679" i="1"/>
  <c r="AH681" i="1"/>
  <c r="AH688" i="1"/>
  <c r="AH707" i="1"/>
  <c r="AH710" i="1"/>
  <c r="AH739" i="1"/>
  <c r="AH748" i="1"/>
  <c r="AH755" i="1"/>
  <c r="AH757" i="1"/>
  <c r="AH766" i="1"/>
  <c r="AH770" i="1"/>
  <c r="AH789" i="1"/>
  <c r="AH807" i="1"/>
  <c r="AH819" i="1"/>
  <c r="AH831" i="1"/>
  <c r="AH842" i="1"/>
  <c r="AH845" i="1"/>
  <c r="AH855" i="1"/>
  <c r="AH859" i="1"/>
  <c r="AH866" i="1"/>
  <c r="AH903" i="1"/>
  <c r="AH923" i="1"/>
  <c r="AH949" i="1"/>
  <c r="AH1001" i="1"/>
  <c r="AH1015" i="1"/>
  <c r="AH1069" i="1"/>
  <c r="AH1074" i="1"/>
  <c r="AH1087" i="1"/>
  <c r="AH1098" i="1"/>
  <c r="AH1128" i="1"/>
  <c r="AH1155" i="1"/>
  <c r="AH1181" i="1"/>
  <c r="AH1183" i="1"/>
  <c r="AH1198" i="1"/>
  <c r="AH1200" i="1"/>
  <c r="AH1207" i="1"/>
  <c r="AH1216" i="1"/>
  <c r="AH1220" i="1"/>
  <c r="AH1239" i="1"/>
  <c r="AH1251" i="1"/>
  <c r="AH1266" i="1"/>
  <c r="AH1270" i="1"/>
  <c r="AH1329" i="1"/>
  <c r="AH1339" i="1"/>
  <c r="AH1343" i="1"/>
  <c r="AH1442" i="1"/>
  <c r="AH1575" i="1"/>
  <c r="AH1647" i="1"/>
  <c r="AH1649" i="1"/>
  <c r="AH1656" i="1"/>
  <c r="AH1661" i="1"/>
  <c r="AH1935" i="1"/>
  <c r="AH1937" i="1"/>
  <c r="AH1959" i="1"/>
  <c r="AH1965" i="1"/>
  <c r="AH1978" i="1"/>
  <c r="AH1982" i="1"/>
  <c r="AH1988" i="1"/>
  <c r="AH1990" i="1"/>
  <c r="AH2090" i="1"/>
  <c r="AH2099" i="1"/>
  <c r="AH2114" i="1"/>
  <c r="AH2120" i="1"/>
  <c r="AH2123" i="1"/>
  <c r="AH2125" i="1"/>
  <c r="AH2139" i="1"/>
  <c r="AH2171" i="1"/>
  <c r="AH2200" i="1"/>
  <c r="AH2210" i="1"/>
  <c r="AH2215" i="1"/>
  <c r="AH2219" i="1"/>
  <c r="AH2269" i="1"/>
  <c r="AH2287" i="1"/>
  <c r="AH2296" i="1"/>
  <c r="AH2315" i="1"/>
  <c r="AH2357" i="1"/>
  <c r="AH2392" i="1"/>
  <c r="AH2401" i="1"/>
  <c r="AH2412" i="1"/>
  <c r="AH2414" i="1"/>
  <c r="AH2418" i="1"/>
  <c r="AH2451" i="1"/>
  <c r="AH2462" i="1"/>
  <c r="AH2508" i="1"/>
  <c r="AH2542" i="1"/>
  <c r="AH2625" i="1"/>
  <c r="AH2719" i="1"/>
  <c r="AH2722" i="1"/>
  <c r="AH2725" i="1"/>
  <c r="AH2853" i="1"/>
  <c r="AH2854" i="1"/>
  <c r="AF7" i="1"/>
  <c r="AF12" i="1"/>
  <c r="AF23" i="1"/>
  <c r="AF28" i="1"/>
  <c r="AF93" i="1"/>
  <c r="AF96" i="1"/>
  <c r="AF99" i="1"/>
  <c r="AF142" i="1"/>
  <c r="AF235" i="1"/>
  <c r="AF350" i="1"/>
  <c r="AF515" i="1"/>
  <c r="AF568" i="1"/>
  <c r="AF601" i="1"/>
  <c r="AF611" i="1"/>
  <c r="AF633" i="1"/>
  <c r="AF677" i="1"/>
  <c r="AF679" i="1"/>
  <c r="AF681" i="1"/>
  <c r="AF688" i="1"/>
  <c r="AF707" i="1"/>
  <c r="AF710" i="1"/>
  <c r="AF739" i="1"/>
  <c r="AF748" i="1"/>
  <c r="AF755" i="1"/>
  <c r="AF757" i="1"/>
  <c r="AF766" i="1"/>
  <c r="AF770" i="1"/>
  <c r="AF789" i="1"/>
  <c r="AF807" i="1"/>
  <c r="AF819" i="1"/>
  <c r="AF831" i="1"/>
  <c r="AF842" i="1"/>
  <c r="AF845" i="1"/>
  <c r="AF855" i="1"/>
  <c r="AF859" i="1"/>
  <c r="AF866" i="1"/>
  <c r="AF903" i="1"/>
  <c r="AF923" i="1"/>
  <c r="AF949" i="1"/>
  <c r="AF1001" i="1"/>
  <c r="AF1015" i="1"/>
  <c r="AF1069" i="1"/>
  <c r="AF1074" i="1"/>
  <c r="AF1087" i="1"/>
  <c r="AF1098" i="1"/>
  <c r="AF1128" i="1"/>
  <c r="AF1155" i="1"/>
  <c r="AF1181" i="1"/>
  <c r="AF1183" i="1"/>
  <c r="AF1198" i="1"/>
  <c r="AF1200" i="1"/>
  <c r="AF1207" i="1"/>
  <c r="AF1216" i="1"/>
  <c r="AF1220" i="1"/>
  <c r="AF1239" i="1"/>
  <c r="AF1251" i="1"/>
  <c r="AF1266" i="1"/>
  <c r="AF1270" i="1"/>
  <c r="AF1329" i="1"/>
  <c r="AF1339" i="1"/>
  <c r="AF1343" i="1"/>
  <c r="AF1442" i="1"/>
  <c r="AF1575" i="1"/>
  <c r="AF1647" i="1"/>
  <c r="AF1649" i="1"/>
  <c r="AF1656" i="1"/>
  <c r="AF1661" i="1"/>
  <c r="AF1935" i="1"/>
  <c r="AF1937" i="1"/>
  <c r="AF1959" i="1"/>
  <c r="AF1965" i="1"/>
  <c r="AF1978" i="1"/>
  <c r="AF1982" i="1"/>
  <c r="AF1988" i="1"/>
  <c r="AF1990" i="1"/>
  <c r="AF2090" i="1"/>
  <c r="AF2099" i="1"/>
  <c r="AF2114" i="1"/>
  <c r="AF2120" i="1"/>
  <c r="AF2123" i="1"/>
  <c r="AF2125" i="1"/>
  <c r="AF2139" i="1"/>
  <c r="AF2171" i="1"/>
  <c r="AF2200" i="1"/>
  <c r="AF2210" i="1"/>
  <c r="AF2215" i="1"/>
  <c r="AF2219" i="1"/>
  <c r="AF2269" i="1"/>
  <c r="AF2287" i="1"/>
  <c r="AF2296" i="1"/>
  <c r="AF2315" i="1"/>
  <c r="AF2357" i="1"/>
  <c r="AF2392" i="1"/>
  <c r="AF2401" i="1"/>
  <c r="AF2412" i="1"/>
  <c r="AF2414" i="1"/>
  <c r="AF2418" i="1"/>
  <c r="AF2451" i="1"/>
  <c r="AF2462" i="1"/>
  <c r="AF2508" i="1"/>
  <c r="AF2542" i="1"/>
  <c r="AF2625" i="1"/>
  <c r="AF2719" i="1"/>
  <c r="AF2722" i="1"/>
  <c r="AF2725" i="1"/>
  <c r="AF2853" i="1"/>
  <c r="AF2854" i="1"/>
  <c r="AD7" i="1"/>
  <c r="AD12" i="1"/>
  <c r="AD23" i="1"/>
  <c r="AD28" i="1"/>
  <c r="AD93" i="1"/>
  <c r="AD96" i="1"/>
  <c r="AD99" i="1"/>
  <c r="AD142" i="1"/>
  <c r="AD235" i="1"/>
  <c r="AD350" i="1"/>
  <c r="AD515" i="1"/>
  <c r="AD568" i="1"/>
  <c r="AD601" i="1"/>
  <c r="AD611" i="1"/>
  <c r="AD633" i="1"/>
  <c r="AD677" i="1"/>
  <c r="AD679" i="1"/>
  <c r="AD681" i="1"/>
  <c r="AD688" i="1"/>
  <c r="AD707" i="1"/>
  <c r="AD710" i="1"/>
  <c r="AD739" i="1"/>
  <c r="AD748" i="1"/>
  <c r="AD755" i="1"/>
  <c r="AD757" i="1"/>
  <c r="AD766" i="1"/>
  <c r="AD770" i="1"/>
  <c r="AD789" i="1"/>
  <c r="AD807" i="1"/>
  <c r="AD819" i="1"/>
  <c r="AD831" i="1"/>
  <c r="AD842" i="1"/>
  <c r="AD845" i="1"/>
  <c r="AD855" i="1"/>
  <c r="AD859" i="1"/>
  <c r="AD866" i="1"/>
  <c r="AD903" i="1"/>
  <c r="AD923" i="1"/>
  <c r="AD949" i="1"/>
  <c r="AD1001" i="1"/>
  <c r="AD1015" i="1"/>
  <c r="AD1069" i="1"/>
  <c r="AD1074" i="1"/>
  <c r="AD1087" i="1"/>
  <c r="AD1098" i="1"/>
  <c r="AD1128" i="1"/>
  <c r="AD1155" i="1"/>
  <c r="AD1181" i="1"/>
  <c r="AD1183" i="1"/>
  <c r="AD1198" i="1"/>
  <c r="AD1200" i="1"/>
  <c r="AD1207" i="1"/>
  <c r="AD1216" i="1"/>
  <c r="AD1220" i="1"/>
  <c r="AD1239" i="1"/>
  <c r="AD1251" i="1"/>
  <c r="AD1266" i="1"/>
  <c r="AD1270" i="1"/>
  <c r="AD1329" i="1"/>
  <c r="AD1339" i="1"/>
  <c r="AD1343" i="1"/>
  <c r="AD1442" i="1"/>
  <c r="AD1575" i="1"/>
  <c r="AD1647" i="1"/>
  <c r="AD1649" i="1"/>
  <c r="AD1656" i="1"/>
  <c r="AD1661" i="1"/>
  <c r="AD1935" i="1"/>
  <c r="AD1937" i="1"/>
  <c r="AD1959" i="1"/>
  <c r="AD1965" i="1"/>
  <c r="AD1978" i="1"/>
  <c r="AD1982" i="1"/>
  <c r="AD1988" i="1"/>
  <c r="AD1990" i="1"/>
  <c r="AD2090" i="1"/>
  <c r="AD2099" i="1"/>
  <c r="AD2114" i="1"/>
  <c r="AD2120" i="1"/>
  <c r="AD2123" i="1"/>
  <c r="AD2125" i="1"/>
  <c r="AD2139" i="1"/>
  <c r="AD2171" i="1"/>
  <c r="AD2200" i="1"/>
  <c r="AD2210" i="1"/>
  <c r="AD2215" i="1"/>
  <c r="AD2219" i="1"/>
  <c r="AD2269" i="1"/>
  <c r="AD2287" i="1"/>
  <c r="AD2296" i="1"/>
  <c r="AD2315" i="1"/>
  <c r="AD2357" i="1"/>
  <c r="AD2392" i="1"/>
  <c r="AD2401" i="1"/>
  <c r="AD2412" i="1"/>
  <c r="AD2414" i="1"/>
  <c r="AD2418" i="1"/>
  <c r="AD2451" i="1"/>
  <c r="AD2462" i="1"/>
  <c r="AD2508" i="1"/>
  <c r="AD2542" i="1"/>
  <c r="AD2625" i="1"/>
  <c r="AD2719" i="1"/>
  <c r="AD2722" i="1"/>
  <c r="AD2725" i="1"/>
  <c r="AD2853" i="1"/>
  <c r="AD2854" i="1"/>
  <c r="AB7" i="1"/>
  <c r="AB12" i="1"/>
  <c r="AB23" i="1"/>
  <c r="AB28" i="1"/>
  <c r="AB93" i="1"/>
  <c r="AB96" i="1"/>
  <c r="AB99" i="1"/>
  <c r="AB142" i="1"/>
  <c r="AB235" i="1"/>
  <c r="AB350" i="1"/>
  <c r="AB515" i="1"/>
  <c r="AB568" i="1"/>
  <c r="AB601" i="1"/>
  <c r="AB611" i="1"/>
  <c r="AB633" i="1"/>
  <c r="AB677" i="1"/>
  <c r="AB679" i="1"/>
  <c r="AB681" i="1"/>
  <c r="AB688" i="1"/>
  <c r="AB707" i="1"/>
  <c r="AB710" i="1"/>
  <c r="AB739" i="1"/>
  <c r="AB748" i="1"/>
  <c r="AB755" i="1"/>
  <c r="AB757" i="1"/>
  <c r="AB766" i="1"/>
  <c r="AB770" i="1"/>
  <c r="AB789" i="1"/>
  <c r="AB807" i="1"/>
  <c r="AB819" i="1"/>
  <c r="AB831" i="1"/>
  <c r="AB842" i="1"/>
  <c r="AB845" i="1"/>
  <c r="AB855" i="1"/>
  <c r="AB859" i="1"/>
  <c r="AB866" i="1"/>
  <c r="AB903" i="1"/>
  <c r="AB923" i="1"/>
  <c r="AB949" i="1"/>
  <c r="AB1001" i="1"/>
  <c r="AB1015" i="1"/>
  <c r="AB1069" i="1"/>
  <c r="AB1074" i="1"/>
  <c r="AB1087" i="1"/>
  <c r="AB1098" i="1"/>
  <c r="AB1128" i="1"/>
  <c r="AB1155" i="1"/>
  <c r="AB1181" i="1"/>
  <c r="AB1183" i="1"/>
  <c r="AB1198" i="1"/>
  <c r="AB1200" i="1"/>
  <c r="AB1207" i="1"/>
  <c r="AB1216" i="1"/>
  <c r="AB1220" i="1"/>
  <c r="AB1239" i="1"/>
  <c r="AB1251" i="1"/>
  <c r="AB1266" i="1"/>
  <c r="AB1270" i="1"/>
  <c r="AB1329" i="1"/>
  <c r="AB1339" i="1"/>
  <c r="AB1343" i="1"/>
  <c r="AB1442" i="1"/>
  <c r="AB1575" i="1"/>
  <c r="AB1647" i="1"/>
  <c r="AB1649" i="1"/>
  <c r="AB1656" i="1"/>
  <c r="AB1661" i="1"/>
  <c r="AB1935" i="1"/>
  <c r="AB1937" i="1"/>
  <c r="AB1959" i="1"/>
  <c r="AB1965" i="1"/>
  <c r="AB1978" i="1"/>
  <c r="AB1982" i="1"/>
  <c r="AB1988" i="1"/>
  <c r="AB1990" i="1"/>
  <c r="AB2090" i="1"/>
  <c r="AB2099" i="1"/>
  <c r="AB2114" i="1"/>
  <c r="AB2120" i="1"/>
  <c r="AB2123" i="1"/>
  <c r="AB2125" i="1"/>
  <c r="AB2139" i="1"/>
  <c r="AB2171" i="1"/>
  <c r="AB2200" i="1"/>
  <c r="AB2210" i="1"/>
  <c r="AB2215" i="1"/>
  <c r="AB2219" i="1"/>
  <c r="AB2269" i="1"/>
  <c r="AB2287" i="1"/>
  <c r="AB2296" i="1"/>
  <c r="AB2315" i="1"/>
  <c r="AB2357" i="1"/>
  <c r="AB2392" i="1"/>
  <c r="AB2401" i="1"/>
  <c r="AB2412" i="1"/>
  <c r="AB2414" i="1"/>
  <c r="AB2418" i="1"/>
  <c r="AB2451" i="1"/>
  <c r="AB2462" i="1"/>
  <c r="AB2508" i="1"/>
  <c r="AB2542" i="1"/>
  <c r="AB2625" i="1"/>
  <c r="AB2719" i="1"/>
  <c r="AB2722" i="1"/>
  <c r="AB2725" i="1"/>
  <c r="AB2853" i="1"/>
  <c r="AB2854" i="1"/>
  <c r="Z7" i="1"/>
  <c r="Z12" i="1"/>
  <c r="Z23" i="1"/>
  <c r="Z28" i="1"/>
  <c r="Z93" i="1"/>
  <c r="Z96" i="1"/>
  <c r="Z99" i="1"/>
  <c r="Z142" i="1"/>
  <c r="Z235" i="1"/>
  <c r="Z350" i="1"/>
  <c r="Z515" i="1"/>
  <c r="Z568" i="1"/>
  <c r="Z601" i="1"/>
  <c r="Z611" i="1"/>
  <c r="Z633" i="1"/>
  <c r="Z677" i="1"/>
  <c r="Z679" i="1"/>
  <c r="Z681" i="1"/>
  <c r="Z688" i="1"/>
  <c r="Z707" i="1"/>
  <c r="Z710" i="1"/>
  <c r="Z739" i="1"/>
  <c r="Z748" i="1"/>
  <c r="Z755" i="1"/>
  <c r="Z757" i="1"/>
  <c r="Z766" i="1"/>
  <c r="Z770" i="1"/>
  <c r="Z789" i="1"/>
  <c r="Z807" i="1"/>
  <c r="Z819" i="1"/>
  <c r="Z831" i="1"/>
  <c r="Z842" i="1"/>
  <c r="Z845" i="1"/>
  <c r="Z855" i="1"/>
  <c r="Z859" i="1"/>
  <c r="Z866" i="1"/>
  <c r="Z903" i="1"/>
  <c r="Z923" i="1"/>
  <c r="Z949" i="1"/>
  <c r="Z1001" i="1"/>
  <c r="Z1015" i="1"/>
  <c r="Z1069" i="1"/>
  <c r="Z1074" i="1"/>
  <c r="Z1087" i="1"/>
  <c r="Z1098" i="1"/>
  <c r="Z1128" i="1"/>
  <c r="Z1155" i="1"/>
  <c r="Z1181" i="1"/>
  <c r="Z1183" i="1"/>
  <c r="Z1198" i="1"/>
  <c r="Z1200" i="1"/>
  <c r="Z1207" i="1"/>
  <c r="Z1216" i="1"/>
  <c r="Z1220" i="1"/>
  <c r="Z1239" i="1"/>
  <c r="Z1251" i="1"/>
  <c r="Z1266" i="1"/>
  <c r="Z1270" i="1"/>
  <c r="Z1329" i="1"/>
  <c r="Z1339" i="1"/>
  <c r="Z1343" i="1"/>
  <c r="Z1442" i="1"/>
  <c r="Z1575" i="1"/>
  <c r="Z1647" i="1"/>
  <c r="Z1649" i="1"/>
  <c r="Z1656" i="1"/>
  <c r="Z1661" i="1"/>
  <c r="Z1935" i="1"/>
  <c r="Z1937" i="1"/>
  <c r="Z1959" i="1"/>
  <c r="Z1965" i="1"/>
  <c r="Z1978" i="1"/>
  <c r="Z1982" i="1"/>
  <c r="Z1988" i="1"/>
  <c r="Z1990" i="1"/>
  <c r="Z2090" i="1"/>
  <c r="Z2099" i="1"/>
  <c r="Z2114" i="1"/>
  <c r="Z2120" i="1"/>
  <c r="Z2123" i="1"/>
  <c r="Z2125" i="1"/>
  <c r="Z2139" i="1"/>
  <c r="Z2171" i="1"/>
  <c r="Z2200" i="1"/>
  <c r="Z2210" i="1"/>
  <c r="Z2215" i="1"/>
  <c r="Z2219" i="1"/>
  <c r="Z2269" i="1"/>
  <c r="Z2287" i="1"/>
  <c r="Z2296" i="1"/>
  <c r="Z2315" i="1"/>
  <c r="Z2357" i="1"/>
  <c r="Z2392" i="1"/>
  <c r="Z2401" i="1"/>
  <c r="Z2412" i="1"/>
  <c r="Z2414" i="1"/>
  <c r="Z2418" i="1"/>
  <c r="Z2451" i="1"/>
  <c r="Z2462" i="1"/>
  <c r="Z2508" i="1"/>
  <c r="Z2542" i="1"/>
  <c r="Z2625" i="1"/>
  <c r="Z2719" i="1"/>
  <c r="Z2722" i="1"/>
  <c r="Z2725" i="1"/>
  <c r="Z2853" i="1"/>
  <c r="Z2854" i="1"/>
  <c r="X7" i="1"/>
  <c r="X12" i="1"/>
  <c r="X23" i="1"/>
  <c r="X28" i="1"/>
  <c r="X93" i="1"/>
  <c r="X96" i="1"/>
  <c r="X99" i="1"/>
  <c r="X142" i="1"/>
  <c r="X235" i="1"/>
  <c r="X350" i="1"/>
  <c r="X515" i="1"/>
  <c r="X568" i="1"/>
  <c r="X601" i="1"/>
  <c r="X611" i="1"/>
  <c r="X633" i="1"/>
  <c r="X677" i="1"/>
  <c r="X679" i="1"/>
  <c r="X681" i="1"/>
  <c r="X688" i="1"/>
  <c r="X707" i="1"/>
  <c r="X710" i="1"/>
  <c r="X739" i="1"/>
  <c r="X748" i="1"/>
  <c r="X755" i="1"/>
  <c r="X757" i="1"/>
  <c r="X766" i="1"/>
  <c r="X770" i="1"/>
  <c r="X789" i="1"/>
  <c r="X807" i="1"/>
  <c r="X819" i="1"/>
  <c r="X831" i="1"/>
  <c r="X842" i="1"/>
  <c r="X845" i="1"/>
  <c r="X855" i="1"/>
  <c r="X859" i="1"/>
  <c r="X866" i="1"/>
  <c r="X903" i="1"/>
  <c r="X923" i="1"/>
  <c r="X949" i="1"/>
  <c r="X1001" i="1"/>
  <c r="X1015" i="1"/>
  <c r="X1069" i="1"/>
  <c r="X1074" i="1"/>
  <c r="X1087" i="1"/>
  <c r="X1098" i="1"/>
  <c r="X1128" i="1"/>
  <c r="X1155" i="1"/>
  <c r="X1181" i="1"/>
  <c r="X1183" i="1"/>
  <c r="X1198" i="1"/>
  <c r="X1200" i="1"/>
  <c r="X1207" i="1"/>
  <c r="X1216" i="1"/>
  <c r="X1220" i="1"/>
  <c r="X1239" i="1"/>
  <c r="X1251" i="1"/>
  <c r="X1266" i="1"/>
  <c r="X1270" i="1"/>
  <c r="X1329" i="1"/>
  <c r="X1339" i="1"/>
  <c r="X1343" i="1"/>
  <c r="X1442" i="1"/>
  <c r="X1575" i="1"/>
  <c r="X1647" i="1"/>
  <c r="X1649" i="1"/>
  <c r="X1656" i="1"/>
  <c r="X1661" i="1"/>
  <c r="X1935" i="1"/>
  <c r="X1937" i="1"/>
  <c r="X1959" i="1"/>
  <c r="X1965" i="1"/>
  <c r="X1978" i="1"/>
  <c r="X1982" i="1"/>
  <c r="X1988" i="1"/>
  <c r="X1990" i="1"/>
  <c r="X2090" i="1"/>
  <c r="X2099" i="1"/>
  <c r="X2114" i="1"/>
  <c r="X2120" i="1"/>
  <c r="X2123" i="1"/>
  <c r="X2125" i="1"/>
  <c r="X2139" i="1"/>
  <c r="X2171" i="1"/>
  <c r="X2200" i="1"/>
  <c r="X2210" i="1"/>
  <c r="X2215" i="1"/>
  <c r="X2219" i="1"/>
  <c r="X2269" i="1"/>
  <c r="X2287" i="1"/>
  <c r="X2296" i="1"/>
  <c r="X2315" i="1"/>
  <c r="X2357" i="1"/>
  <c r="X2392" i="1"/>
  <c r="X2401" i="1"/>
  <c r="X2412" i="1"/>
  <c r="X2414" i="1"/>
  <c r="X2418" i="1"/>
  <c r="X2451" i="1"/>
  <c r="X2462" i="1"/>
  <c r="X2508" i="1"/>
  <c r="X2542" i="1"/>
  <c r="X2625" i="1"/>
  <c r="X2719" i="1"/>
  <c r="X2722" i="1"/>
  <c r="X2725" i="1"/>
  <c r="X2853" i="1"/>
  <c r="X2854" i="1"/>
  <c r="V7" i="1"/>
  <c r="V12" i="1"/>
  <c r="V23" i="1"/>
  <c r="V28" i="1"/>
  <c r="V93" i="1"/>
  <c r="V96" i="1"/>
  <c r="V99" i="1"/>
  <c r="V142" i="1"/>
  <c r="V235" i="1"/>
  <c r="V350" i="1"/>
  <c r="V515" i="1"/>
  <c r="V568" i="1"/>
  <c r="V601" i="1"/>
  <c r="V611" i="1"/>
  <c r="V633" i="1"/>
  <c r="V677" i="1"/>
  <c r="V679" i="1"/>
  <c r="V681" i="1"/>
  <c r="V688" i="1"/>
  <c r="V707" i="1"/>
  <c r="V710" i="1"/>
  <c r="V739" i="1"/>
  <c r="V748" i="1"/>
  <c r="V755" i="1"/>
  <c r="V757" i="1"/>
  <c r="V766" i="1"/>
  <c r="V770" i="1"/>
  <c r="V789" i="1"/>
  <c r="V807" i="1"/>
  <c r="V819" i="1"/>
  <c r="V831" i="1"/>
  <c r="V842" i="1"/>
  <c r="V845" i="1"/>
  <c r="V855" i="1"/>
  <c r="V859" i="1"/>
  <c r="V866" i="1"/>
  <c r="V903" i="1"/>
  <c r="V923" i="1"/>
  <c r="V949" i="1"/>
  <c r="V1001" i="1"/>
  <c r="V1015" i="1"/>
  <c r="V1069" i="1"/>
  <c r="V1074" i="1"/>
  <c r="V1087" i="1"/>
  <c r="V1098" i="1"/>
  <c r="V1128" i="1"/>
  <c r="V1155" i="1"/>
  <c r="V1181" i="1"/>
  <c r="V1183" i="1"/>
  <c r="V1198" i="1"/>
  <c r="V1200" i="1"/>
  <c r="V1207" i="1"/>
  <c r="V1216" i="1"/>
  <c r="V1220" i="1"/>
  <c r="V1239" i="1"/>
  <c r="V1251" i="1"/>
  <c r="V1266" i="1"/>
  <c r="V1270" i="1"/>
  <c r="V1329" i="1"/>
  <c r="V1339" i="1"/>
  <c r="V1343" i="1"/>
  <c r="V1442" i="1"/>
  <c r="V1575" i="1"/>
  <c r="V1647" i="1"/>
  <c r="V1649" i="1"/>
  <c r="V1656" i="1"/>
  <c r="V1661" i="1"/>
  <c r="V1935" i="1"/>
  <c r="V1937" i="1"/>
  <c r="V1959" i="1"/>
  <c r="V1965" i="1"/>
  <c r="V1978" i="1"/>
  <c r="V1982" i="1"/>
  <c r="V1988" i="1"/>
  <c r="V1990" i="1"/>
  <c r="V2090" i="1"/>
  <c r="V2099" i="1"/>
  <c r="V2114" i="1"/>
  <c r="V2120" i="1"/>
  <c r="V2123" i="1"/>
  <c r="V2125" i="1"/>
  <c r="V2139" i="1"/>
  <c r="V2171" i="1"/>
  <c r="V2200" i="1"/>
  <c r="V2210" i="1"/>
  <c r="V2215" i="1"/>
  <c r="V2219" i="1"/>
  <c r="V2269" i="1"/>
  <c r="V2287" i="1"/>
  <c r="V2296" i="1"/>
  <c r="V2315" i="1"/>
  <c r="V2357" i="1"/>
  <c r="V2392" i="1"/>
  <c r="V2401" i="1"/>
  <c r="V2412" i="1"/>
  <c r="V2414" i="1"/>
  <c r="V2418" i="1"/>
  <c r="V2451" i="1"/>
  <c r="V2462" i="1"/>
  <c r="V2508" i="1"/>
  <c r="V2542" i="1"/>
  <c r="V2625" i="1"/>
  <c r="V2719" i="1"/>
  <c r="V2722" i="1"/>
  <c r="V2725" i="1"/>
  <c r="V2853" i="1"/>
  <c r="V2854" i="1"/>
  <c r="T7" i="1"/>
  <c r="T12" i="1"/>
  <c r="T23" i="1"/>
  <c r="T28" i="1"/>
  <c r="T93" i="1"/>
  <c r="T96" i="1"/>
  <c r="T99" i="1"/>
  <c r="T142" i="1"/>
  <c r="T235" i="1"/>
  <c r="T350" i="1"/>
  <c r="T515" i="1"/>
  <c r="T568" i="1"/>
  <c r="T601" i="1"/>
  <c r="T611" i="1"/>
  <c r="T633" i="1"/>
  <c r="T677" i="1"/>
  <c r="T679" i="1"/>
  <c r="T681" i="1"/>
  <c r="T688" i="1"/>
  <c r="T707" i="1"/>
  <c r="T710" i="1"/>
  <c r="T739" i="1"/>
  <c r="T748" i="1"/>
  <c r="T755" i="1"/>
  <c r="T757" i="1"/>
  <c r="T766" i="1"/>
  <c r="T770" i="1"/>
  <c r="T789" i="1"/>
  <c r="T807" i="1"/>
  <c r="T819" i="1"/>
  <c r="T831" i="1"/>
  <c r="T842" i="1"/>
  <c r="T845" i="1"/>
  <c r="T855" i="1"/>
  <c r="T859" i="1"/>
  <c r="T866" i="1"/>
  <c r="T903" i="1"/>
  <c r="T923" i="1"/>
  <c r="T949" i="1"/>
  <c r="T1001" i="1"/>
  <c r="T1015" i="1"/>
  <c r="T1069" i="1"/>
  <c r="T1074" i="1"/>
  <c r="T1087" i="1"/>
  <c r="T1098" i="1"/>
  <c r="T1128" i="1"/>
  <c r="T1155" i="1"/>
  <c r="T1181" i="1"/>
  <c r="T1183" i="1"/>
  <c r="T1198" i="1"/>
  <c r="T1200" i="1"/>
  <c r="T1207" i="1"/>
  <c r="T1216" i="1"/>
  <c r="T1220" i="1"/>
  <c r="T1239" i="1"/>
  <c r="T1251" i="1"/>
  <c r="T1266" i="1"/>
  <c r="T1270" i="1"/>
  <c r="T1329" i="1"/>
  <c r="T1339" i="1"/>
  <c r="T1343" i="1"/>
  <c r="T1442" i="1"/>
  <c r="T1575" i="1"/>
  <c r="T1647" i="1"/>
  <c r="T1649" i="1"/>
  <c r="T1656" i="1"/>
  <c r="T1661" i="1"/>
  <c r="T1935" i="1"/>
  <c r="T1937" i="1"/>
  <c r="T1959" i="1"/>
  <c r="T1965" i="1"/>
  <c r="T1978" i="1"/>
  <c r="T1982" i="1"/>
  <c r="T1988" i="1"/>
  <c r="T1990" i="1"/>
  <c r="T2090" i="1"/>
  <c r="T2099" i="1"/>
  <c r="T2114" i="1"/>
  <c r="T2120" i="1"/>
  <c r="T2123" i="1"/>
  <c r="T2125" i="1"/>
  <c r="T2139" i="1"/>
  <c r="T2171" i="1"/>
  <c r="T2200" i="1"/>
  <c r="T2210" i="1"/>
  <c r="T2215" i="1"/>
  <c r="T2219" i="1"/>
  <c r="T2269" i="1"/>
  <c r="T2287" i="1"/>
  <c r="T2296" i="1"/>
  <c r="T2315" i="1"/>
  <c r="T2357" i="1"/>
  <c r="T2392" i="1"/>
  <c r="T2401" i="1"/>
  <c r="T2412" i="1"/>
  <c r="T2414" i="1"/>
  <c r="T2418" i="1"/>
  <c r="T2451" i="1"/>
  <c r="T2462" i="1"/>
  <c r="T2508" i="1"/>
  <c r="T2542" i="1"/>
  <c r="T2625" i="1"/>
  <c r="T2719" i="1"/>
  <c r="T2722" i="1"/>
  <c r="T2725" i="1"/>
  <c r="T2853" i="1"/>
  <c r="T2854" i="1"/>
  <c r="R7" i="1"/>
  <c r="R12" i="1"/>
  <c r="R23" i="1"/>
  <c r="R28" i="1"/>
  <c r="R93" i="1"/>
  <c r="R96" i="1"/>
  <c r="R99" i="1"/>
  <c r="R142" i="1"/>
  <c r="R235" i="1"/>
  <c r="R350" i="1"/>
  <c r="R515" i="1"/>
  <c r="R568" i="1"/>
  <c r="R601" i="1"/>
  <c r="R611" i="1"/>
  <c r="R633" i="1"/>
  <c r="R677" i="1"/>
  <c r="R679" i="1"/>
  <c r="R681" i="1"/>
  <c r="R688" i="1"/>
  <c r="R707" i="1"/>
  <c r="R710" i="1"/>
  <c r="R739" i="1"/>
  <c r="R748" i="1"/>
  <c r="R755" i="1"/>
  <c r="R757" i="1"/>
  <c r="R766" i="1"/>
  <c r="R770" i="1"/>
  <c r="R789" i="1"/>
  <c r="R807" i="1"/>
  <c r="R819" i="1"/>
  <c r="R831" i="1"/>
  <c r="R842" i="1"/>
  <c r="R845" i="1"/>
  <c r="R855" i="1"/>
  <c r="R859" i="1"/>
  <c r="R866" i="1"/>
  <c r="R903" i="1"/>
  <c r="R923" i="1"/>
  <c r="R949" i="1"/>
  <c r="R1001" i="1"/>
  <c r="R1015" i="1"/>
  <c r="R1069" i="1"/>
  <c r="R1074" i="1"/>
  <c r="R1087" i="1"/>
  <c r="R1098" i="1"/>
  <c r="R1128" i="1"/>
  <c r="R1155" i="1"/>
  <c r="R1181" i="1"/>
  <c r="R1183" i="1"/>
  <c r="R1198" i="1"/>
  <c r="R1200" i="1"/>
  <c r="R1207" i="1"/>
  <c r="R1216" i="1"/>
  <c r="R1220" i="1"/>
  <c r="R1239" i="1"/>
  <c r="R1251" i="1"/>
  <c r="R1266" i="1"/>
  <c r="R1270" i="1"/>
  <c r="R1329" i="1"/>
  <c r="R1339" i="1"/>
  <c r="R1343" i="1"/>
  <c r="R1442" i="1"/>
  <c r="R1575" i="1"/>
  <c r="R1647" i="1"/>
  <c r="R1649" i="1"/>
  <c r="R1656" i="1"/>
  <c r="R1661" i="1"/>
  <c r="R1935" i="1"/>
  <c r="R1937" i="1"/>
  <c r="R1959" i="1"/>
  <c r="R1965" i="1"/>
  <c r="R1978" i="1"/>
  <c r="R1982" i="1"/>
  <c r="R1988" i="1"/>
  <c r="R1990" i="1"/>
  <c r="R2090" i="1"/>
  <c r="R2099" i="1"/>
  <c r="R2114" i="1"/>
  <c r="R2120" i="1"/>
  <c r="R2123" i="1"/>
  <c r="R2125" i="1"/>
  <c r="R2139" i="1"/>
  <c r="R2171" i="1"/>
  <c r="R2200" i="1"/>
  <c r="R2210" i="1"/>
  <c r="R2215" i="1"/>
  <c r="R2219" i="1"/>
  <c r="R2269" i="1"/>
  <c r="R2287" i="1"/>
  <c r="R2296" i="1"/>
  <c r="R2315" i="1"/>
  <c r="R2357" i="1"/>
  <c r="R2392" i="1"/>
  <c r="R2401" i="1"/>
  <c r="R2412" i="1"/>
  <c r="R2414" i="1"/>
  <c r="R2418" i="1"/>
  <c r="R2451" i="1"/>
  <c r="R2462" i="1"/>
  <c r="R2508" i="1"/>
  <c r="R2542" i="1"/>
  <c r="R2625" i="1"/>
  <c r="R2719" i="1"/>
  <c r="R2722" i="1"/>
  <c r="R2725" i="1"/>
  <c r="R2853" i="1"/>
  <c r="R2854" i="1"/>
  <c r="P7" i="1"/>
  <c r="P12" i="1"/>
  <c r="P23" i="1"/>
  <c r="P28" i="1"/>
  <c r="P93" i="1"/>
  <c r="P96" i="1"/>
  <c r="P99" i="1"/>
  <c r="P142" i="1"/>
  <c r="P235" i="1"/>
  <c r="P350" i="1"/>
  <c r="P515" i="1"/>
  <c r="P568" i="1"/>
  <c r="P601" i="1"/>
  <c r="P611" i="1"/>
  <c r="P633" i="1"/>
  <c r="P677" i="1"/>
  <c r="P679" i="1"/>
  <c r="P681" i="1"/>
  <c r="P688" i="1"/>
  <c r="P707" i="1"/>
  <c r="P710" i="1"/>
  <c r="P739" i="1"/>
  <c r="P748" i="1"/>
  <c r="P755" i="1"/>
  <c r="P757" i="1"/>
  <c r="P766" i="1"/>
  <c r="P770" i="1"/>
  <c r="P789" i="1"/>
  <c r="P807" i="1"/>
  <c r="P819" i="1"/>
  <c r="P831" i="1"/>
  <c r="P842" i="1"/>
  <c r="P845" i="1"/>
  <c r="P855" i="1"/>
  <c r="P859" i="1"/>
  <c r="P866" i="1"/>
  <c r="P903" i="1"/>
  <c r="P923" i="1"/>
  <c r="P949" i="1"/>
  <c r="P1001" i="1"/>
  <c r="P1015" i="1"/>
  <c r="P1069" i="1"/>
  <c r="P1074" i="1"/>
  <c r="P1087" i="1"/>
  <c r="P1098" i="1"/>
  <c r="P1128" i="1"/>
  <c r="P1155" i="1"/>
  <c r="P1181" i="1"/>
  <c r="P1183" i="1"/>
  <c r="P1198" i="1"/>
  <c r="P1200" i="1"/>
  <c r="P1207" i="1"/>
  <c r="P1216" i="1"/>
  <c r="P1220" i="1"/>
  <c r="P1239" i="1"/>
  <c r="P1251" i="1"/>
  <c r="P1266" i="1"/>
  <c r="P1270" i="1"/>
  <c r="P1329" i="1"/>
  <c r="P1339" i="1"/>
  <c r="P1343" i="1"/>
  <c r="P1442" i="1"/>
  <c r="P1575" i="1"/>
  <c r="P1647" i="1"/>
  <c r="P1649" i="1"/>
  <c r="P1656" i="1"/>
  <c r="P1661" i="1"/>
  <c r="P1935" i="1"/>
  <c r="P1937" i="1"/>
  <c r="P1959" i="1"/>
  <c r="P1965" i="1"/>
  <c r="P1978" i="1"/>
  <c r="P1982" i="1"/>
  <c r="P1988" i="1"/>
  <c r="P1990" i="1"/>
  <c r="P2090" i="1"/>
  <c r="P2099" i="1"/>
  <c r="P2114" i="1"/>
  <c r="P2120" i="1"/>
  <c r="P2123" i="1"/>
  <c r="P2125" i="1"/>
  <c r="P2139" i="1"/>
  <c r="P2171" i="1"/>
  <c r="P2200" i="1"/>
  <c r="P2210" i="1"/>
  <c r="P2215" i="1"/>
  <c r="P2219" i="1"/>
  <c r="P2269" i="1"/>
  <c r="P2287" i="1"/>
  <c r="P2296" i="1"/>
  <c r="P2315" i="1"/>
  <c r="P2357" i="1"/>
  <c r="P2392" i="1"/>
  <c r="P2401" i="1"/>
  <c r="P2412" i="1"/>
  <c r="P2414" i="1"/>
  <c r="P2418" i="1"/>
  <c r="P2451" i="1"/>
  <c r="P2462" i="1"/>
  <c r="P2508" i="1"/>
  <c r="P2542" i="1"/>
  <c r="P2625" i="1"/>
  <c r="P2719" i="1"/>
  <c r="P2722" i="1"/>
  <c r="P2725" i="1"/>
  <c r="P2853" i="1"/>
  <c r="P2854" i="1"/>
  <c r="N7" i="1"/>
  <c r="N12" i="1"/>
  <c r="N23" i="1"/>
  <c r="N28" i="1"/>
  <c r="N93" i="1"/>
  <c r="N96" i="1"/>
  <c r="N99" i="1"/>
  <c r="N142" i="1"/>
  <c r="N235" i="1"/>
  <c r="N350" i="1"/>
  <c r="N515" i="1"/>
  <c r="N568" i="1"/>
  <c r="N601" i="1"/>
  <c r="N611" i="1"/>
  <c r="N633" i="1"/>
  <c r="N677" i="1"/>
  <c r="N679" i="1"/>
  <c r="N681" i="1"/>
  <c r="N688" i="1"/>
  <c r="N707" i="1"/>
  <c r="N710" i="1"/>
  <c r="N739" i="1"/>
  <c r="N748" i="1"/>
  <c r="N755" i="1"/>
  <c r="N757" i="1"/>
  <c r="N766" i="1"/>
  <c r="N770" i="1"/>
  <c r="N789" i="1"/>
  <c r="N807" i="1"/>
  <c r="N819" i="1"/>
  <c r="N831" i="1"/>
  <c r="N842" i="1"/>
  <c r="N845" i="1"/>
  <c r="N855" i="1"/>
  <c r="N859" i="1"/>
  <c r="N866" i="1"/>
  <c r="N903" i="1"/>
  <c r="N923" i="1"/>
  <c r="N949" i="1"/>
  <c r="N1001" i="1"/>
  <c r="N1015" i="1"/>
  <c r="N1069" i="1"/>
  <c r="N1074" i="1"/>
  <c r="N1087" i="1"/>
  <c r="N1098" i="1"/>
  <c r="N1128" i="1"/>
  <c r="N1155" i="1"/>
  <c r="N1181" i="1"/>
  <c r="N1183" i="1"/>
  <c r="N1198" i="1"/>
  <c r="N1200" i="1"/>
  <c r="N1207" i="1"/>
  <c r="N1216" i="1"/>
  <c r="N1220" i="1"/>
  <c r="N1239" i="1"/>
  <c r="N1251" i="1"/>
  <c r="N1266" i="1"/>
  <c r="N1270" i="1"/>
  <c r="N1329" i="1"/>
  <c r="N1339" i="1"/>
  <c r="N1343" i="1"/>
  <c r="N1442" i="1"/>
  <c r="N1575" i="1"/>
  <c r="N1647" i="1"/>
  <c r="N1649" i="1"/>
  <c r="N1656" i="1"/>
  <c r="N1661" i="1"/>
  <c r="N1935" i="1"/>
  <c r="N1937" i="1"/>
  <c r="N1959" i="1"/>
  <c r="N1965" i="1"/>
  <c r="N1978" i="1"/>
  <c r="N1982" i="1"/>
  <c r="N1988" i="1"/>
  <c r="N1990" i="1"/>
  <c r="N2090" i="1"/>
  <c r="N2099" i="1"/>
  <c r="N2114" i="1"/>
  <c r="N2120" i="1"/>
  <c r="N2123" i="1"/>
  <c r="N2125" i="1"/>
  <c r="N2139" i="1"/>
  <c r="N2171" i="1"/>
  <c r="N2200" i="1"/>
  <c r="N2210" i="1"/>
  <c r="N2215" i="1"/>
  <c r="N2219" i="1"/>
  <c r="N2269" i="1"/>
  <c r="N2287" i="1"/>
  <c r="N2296" i="1"/>
  <c r="N2315" i="1"/>
  <c r="N2357" i="1"/>
  <c r="N2392" i="1"/>
  <c r="N2401" i="1"/>
  <c r="N2412" i="1"/>
  <c r="N2414" i="1"/>
  <c r="N2418" i="1"/>
  <c r="N2451" i="1"/>
  <c r="N2462" i="1"/>
  <c r="N2508" i="1"/>
  <c r="N2542" i="1"/>
  <c r="N2625" i="1"/>
  <c r="N2719" i="1"/>
  <c r="N2722" i="1"/>
  <c r="N2725" i="1"/>
  <c r="N2853" i="1"/>
  <c r="N2854" i="1"/>
  <c r="L7" i="1"/>
  <c r="L12" i="1"/>
  <c r="L23" i="1"/>
  <c r="L28" i="1"/>
  <c r="L93" i="1"/>
  <c r="L96" i="1"/>
  <c r="L99" i="1"/>
  <c r="L142" i="1"/>
  <c r="L235" i="1"/>
  <c r="L350" i="1"/>
  <c r="L515" i="1"/>
  <c r="L568" i="1"/>
  <c r="L601" i="1"/>
  <c r="L611" i="1"/>
  <c r="L633" i="1"/>
  <c r="L677" i="1"/>
  <c r="L679" i="1"/>
  <c r="L681" i="1"/>
  <c r="L688" i="1"/>
  <c r="L707" i="1"/>
  <c r="L710" i="1"/>
  <c r="L739" i="1"/>
  <c r="L748" i="1"/>
  <c r="L755" i="1"/>
  <c r="L757" i="1"/>
  <c r="L766" i="1"/>
  <c r="L770" i="1"/>
  <c r="L789" i="1"/>
  <c r="L807" i="1"/>
  <c r="L819" i="1"/>
  <c r="L831" i="1"/>
  <c r="L842" i="1"/>
  <c r="L845" i="1"/>
  <c r="L855" i="1"/>
  <c r="L859" i="1"/>
  <c r="L866" i="1"/>
  <c r="L903" i="1"/>
  <c r="L923" i="1"/>
  <c r="L949" i="1"/>
  <c r="L1001" i="1"/>
  <c r="L1015" i="1"/>
  <c r="L1069" i="1"/>
  <c r="L1074" i="1"/>
  <c r="L1087" i="1"/>
  <c r="L1098" i="1"/>
  <c r="L1128" i="1"/>
  <c r="L1155" i="1"/>
  <c r="L1181" i="1"/>
  <c r="L1183" i="1"/>
  <c r="L1198" i="1"/>
  <c r="L1200" i="1"/>
  <c r="L1207" i="1"/>
  <c r="L1216" i="1"/>
  <c r="L1220" i="1"/>
  <c r="L1239" i="1"/>
  <c r="L1251" i="1"/>
  <c r="L1266" i="1"/>
  <c r="L1270" i="1"/>
  <c r="L1329" i="1"/>
  <c r="L1339" i="1"/>
  <c r="L1343" i="1"/>
  <c r="L1442" i="1"/>
  <c r="L1575" i="1"/>
  <c r="L1647" i="1"/>
  <c r="L1649" i="1"/>
  <c r="L1656" i="1"/>
  <c r="L1661" i="1"/>
  <c r="L1935" i="1"/>
  <c r="L1937" i="1"/>
  <c r="L1959" i="1"/>
  <c r="L1965" i="1"/>
  <c r="L1978" i="1"/>
  <c r="L1982" i="1"/>
  <c r="L1988" i="1"/>
  <c r="L1990" i="1"/>
  <c r="L2090" i="1"/>
  <c r="L2099" i="1"/>
  <c r="L2114" i="1"/>
  <c r="L2120" i="1"/>
  <c r="L2123" i="1"/>
  <c r="L2125" i="1"/>
  <c r="L2139" i="1"/>
  <c r="L2171" i="1"/>
  <c r="L2200" i="1"/>
  <c r="L2210" i="1"/>
  <c r="L2215" i="1"/>
  <c r="L2219" i="1"/>
  <c r="L2269" i="1"/>
  <c r="L2287" i="1"/>
  <c r="L2296" i="1"/>
  <c r="L2315" i="1"/>
  <c r="L2357" i="1"/>
  <c r="L2392" i="1"/>
  <c r="L2401" i="1"/>
  <c r="L2412" i="1"/>
  <c r="L2414" i="1"/>
  <c r="L2418" i="1"/>
  <c r="L2451" i="1"/>
  <c r="L2462" i="1"/>
  <c r="L2508" i="1"/>
  <c r="L2542" i="1"/>
  <c r="L2625" i="1"/>
  <c r="L2719" i="1"/>
  <c r="L2722" i="1"/>
  <c r="L2725" i="1"/>
  <c r="L2853" i="1"/>
  <c r="L2854" i="1"/>
  <c r="J7" i="1"/>
  <c r="J12" i="1"/>
  <c r="J23" i="1"/>
  <c r="J28" i="1"/>
  <c r="J93" i="1"/>
  <c r="J96" i="1"/>
  <c r="J99" i="1"/>
  <c r="J142" i="1"/>
  <c r="J235" i="1"/>
  <c r="J350" i="1"/>
  <c r="J515" i="1"/>
  <c r="J568" i="1"/>
  <c r="J601" i="1"/>
  <c r="J611" i="1"/>
  <c r="J633" i="1"/>
  <c r="J677" i="1"/>
  <c r="J679" i="1"/>
  <c r="J681" i="1"/>
  <c r="J688" i="1"/>
  <c r="J707" i="1"/>
  <c r="J710" i="1"/>
  <c r="J739" i="1"/>
  <c r="J748" i="1"/>
  <c r="J755" i="1"/>
  <c r="J757" i="1"/>
  <c r="J766" i="1"/>
  <c r="J770" i="1"/>
  <c r="J789" i="1"/>
  <c r="J807" i="1"/>
  <c r="J819" i="1"/>
  <c r="J831" i="1"/>
  <c r="J842" i="1"/>
  <c r="J845" i="1"/>
  <c r="J855" i="1"/>
  <c r="J859" i="1"/>
  <c r="J866" i="1"/>
  <c r="J903" i="1"/>
  <c r="J923" i="1"/>
  <c r="J949" i="1"/>
  <c r="J1001" i="1"/>
  <c r="J1015" i="1"/>
  <c r="J1069" i="1"/>
  <c r="J1074" i="1"/>
  <c r="J1087" i="1"/>
  <c r="J1098" i="1"/>
  <c r="J1128" i="1"/>
  <c r="J1155" i="1"/>
  <c r="J1181" i="1"/>
  <c r="J1183" i="1"/>
  <c r="J1198" i="1"/>
  <c r="J1200" i="1"/>
  <c r="J1207" i="1"/>
  <c r="J1216" i="1"/>
  <c r="J1220" i="1"/>
  <c r="J1239" i="1"/>
  <c r="J1251" i="1"/>
  <c r="J1266" i="1"/>
  <c r="J1270" i="1"/>
  <c r="J1329" i="1"/>
  <c r="J1339" i="1"/>
  <c r="J1343" i="1"/>
  <c r="J1442" i="1"/>
  <c r="J1575" i="1"/>
  <c r="J1647" i="1"/>
  <c r="J1649" i="1"/>
  <c r="J1656" i="1"/>
  <c r="J1661" i="1"/>
  <c r="J1935" i="1"/>
  <c r="J1937" i="1"/>
  <c r="J1959" i="1"/>
  <c r="J1965" i="1"/>
  <c r="J1978" i="1"/>
  <c r="J1982" i="1"/>
  <c r="J1988" i="1"/>
  <c r="J1990" i="1"/>
  <c r="J2090" i="1"/>
  <c r="J2099" i="1"/>
  <c r="J2114" i="1"/>
  <c r="J2120" i="1"/>
  <c r="J2123" i="1"/>
  <c r="J2125" i="1"/>
  <c r="J2139" i="1"/>
  <c r="J2171" i="1"/>
  <c r="J2200" i="1"/>
  <c r="J2210" i="1"/>
  <c r="J2215" i="1"/>
  <c r="J2219" i="1"/>
  <c r="J2269" i="1"/>
  <c r="J2287" i="1"/>
  <c r="J2296" i="1"/>
  <c r="J2315" i="1"/>
  <c r="J2357" i="1"/>
  <c r="J2392" i="1"/>
  <c r="J2401" i="1"/>
  <c r="J2412" i="1"/>
  <c r="J2414" i="1"/>
  <c r="J2418" i="1"/>
  <c r="J2451" i="1"/>
  <c r="J2462" i="1"/>
  <c r="J2508" i="1"/>
  <c r="J2542" i="1"/>
  <c r="J2625" i="1"/>
  <c r="J2719" i="1"/>
  <c r="J2722" i="1"/>
  <c r="J2725" i="1"/>
  <c r="J2853" i="1"/>
  <c r="J2854" i="1"/>
  <c r="H7" i="1"/>
  <c r="H12" i="1"/>
  <c r="H23" i="1"/>
  <c r="H28" i="1"/>
  <c r="H93" i="1"/>
  <c r="H96" i="1"/>
  <c r="H99" i="1"/>
  <c r="H142" i="1"/>
  <c r="H235" i="1"/>
  <c r="H350" i="1"/>
  <c r="H515" i="1"/>
  <c r="H568" i="1"/>
  <c r="H601" i="1"/>
  <c r="H611" i="1"/>
  <c r="H633" i="1"/>
  <c r="H677" i="1"/>
  <c r="H679" i="1"/>
  <c r="H681" i="1"/>
  <c r="H688" i="1"/>
  <c r="H707" i="1"/>
  <c r="H710" i="1"/>
  <c r="H739" i="1"/>
  <c r="H748" i="1"/>
  <c r="H755" i="1"/>
  <c r="H757" i="1"/>
  <c r="H766" i="1"/>
  <c r="H770" i="1"/>
  <c r="H789" i="1"/>
  <c r="H807" i="1"/>
  <c r="H819" i="1"/>
  <c r="H831" i="1"/>
  <c r="H842" i="1"/>
  <c r="H845" i="1"/>
  <c r="H855" i="1"/>
  <c r="H859" i="1"/>
  <c r="H866" i="1"/>
  <c r="H903" i="1"/>
  <c r="H923" i="1"/>
  <c r="H949" i="1"/>
  <c r="H1001" i="1"/>
  <c r="H1015" i="1"/>
  <c r="H1069" i="1"/>
  <c r="H1074" i="1"/>
  <c r="H1087" i="1"/>
  <c r="H1098" i="1"/>
  <c r="H1128" i="1"/>
  <c r="H1155" i="1"/>
  <c r="H1181" i="1"/>
  <c r="H1183" i="1"/>
  <c r="H1198" i="1"/>
  <c r="H1200" i="1"/>
  <c r="H1207" i="1"/>
  <c r="H1216" i="1"/>
  <c r="H1220" i="1"/>
  <c r="H1239" i="1"/>
  <c r="H1251" i="1"/>
  <c r="H1266" i="1"/>
  <c r="H1270" i="1"/>
  <c r="H1329" i="1"/>
  <c r="H1339" i="1"/>
  <c r="H1343" i="1"/>
  <c r="H1442" i="1"/>
  <c r="H1575" i="1"/>
  <c r="H1647" i="1"/>
  <c r="H1649" i="1"/>
  <c r="H1656" i="1"/>
  <c r="H1661" i="1"/>
  <c r="H1935" i="1"/>
  <c r="H1937" i="1"/>
  <c r="H1959" i="1"/>
  <c r="H1965" i="1"/>
  <c r="H1978" i="1"/>
  <c r="H1982" i="1"/>
  <c r="H1988" i="1"/>
  <c r="H1990" i="1"/>
  <c r="H2090" i="1"/>
  <c r="H2099" i="1"/>
  <c r="H2114" i="1"/>
  <c r="H2120" i="1"/>
  <c r="H2123" i="1"/>
  <c r="H2125" i="1"/>
  <c r="H2139" i="1"/>
  <c r="H2171" i="1"/>
  <c r="H2200" i="1"/>
  <c r="H2210" i="1"/>
  <c r="H2215" i="1"/>
  <c r="H2219" i="1"/>
  <c r="H2269" i="1"/>
  <c r="H2287" i="1"/>
  <c r="H2296" i="1"/>
  <c r="H2315" i="1"/>
  <c r="H2357" i="1"/>
  <c r="H2392" i="1"/>
  <c r="H2401" i="1"/>
  <c r="H2412" i="1"/>
  <c r="H2414" i="1"/>
  <c r="H2418" i="1"/>
  <c r="H2451" i="1"/>
  <c r="H2462" i="1"/>
  <c r="H2508" i="1"/>
  <c r="H2542" i="1"/>
  <c r="H2625" i="1"/>
  <c r="H2719" i="1"/>
  <c r="H2722" i="1"/>
  <c r="H2725" i="1"/>
  <c r="H2853" i="1"/>
  <c r="H2854" i="1"/>
  <c r="F7" i="1"/>
  <c r="F12" i="1"/>
  <c r="F23" i="1"/>
  <c r="F28" i="1"/>
  <c r="F93" i="1"/>
  <c r="F96" i="1"/>
  <c r="F99" i="1"/>
  <c r="F142" i="1"/>
  <c r="F235" i="1"/>
  <c r="F350" i="1"/>
  <c r="F515" i="1"/>
  <c r="F568" i="1"/>
  <c r="F601" i="1"/>
  <c r="F611" i="1"/>
  <c r="F633" i="1"/>
  <c r="F677" i="1"/>
  <c r="F679" i="1"/>
  <c r="F681" i="1"/>
  <c r="F688" i="1"/>
  <c r="F707" i="1"/>
  <c r="F710" i="1"/>
  <c r="F739" i="1"/>
  <c r="F748" i="1"/>
  <c r="F755" i="1"/>
  <c r="F757" i="1"/>
  <c r="F766" i="1"/>
  <c r="F770" i="1"/>
  <c r="F789" i="1"/>
  <c r="F807" i="1"/>
  <c r="F819" i="1"/>
  <c r="F831" i="1"/>
  <c r="F842" i="1"/>
  <c r="F845" i="1"/>
  <c r="F855" i="1"/>
  <c r="F859" i="1"/>
  <c r="F866" i="1"/>
  <c r="F903" i="1"/>
  <c r="F923" i="1"/>
  <c r="F949" i="1"/>
  <c r="F1001" i="1"/>
  <c r="F1015" i="1"/>
  <c r="F1069" i="1"/>
  <c r="F1074" i="1"/>
  <c r="F1087" i="1"/>
  <c r="F1098" i="1"/>
  <c r="F1128" i="1"/>
  <c r="F1155" i="1"/>
  <c r="F1181" i="1"/>
  <c r="F1183" i="1"/>
  <c r="F1198" i="1"/>
  <c r="F1200" i="1"/>
  <c r="F1207" i="1"/>
  <c r="F1216" i="1"/>
  <c r="F1220" i="1"/>
  <c r="F1239" i="1"/>
  <c r="F1251" i="1"/>
  <c r="F1266" i="1"/>
  <c r="F1270" i="1"/>
  <c r="F1329" i="1"/>
  <c r="F1339" i="1"/>
  <c r="F1343" i="1"/>
  <c r="F1442" i="1"/>
  <c r="F1575" i="1"/>
  <c r="F1647" i="1"/>
  <c r="F1649" i="1"/>
  <c r="F1656" i="1"/>
  <c r="F1661" i="1"/>
  <c r="F1935" i="1"/>
  <c r="F1937" i="1"/>
  <c r="F1959" i="1"/>
  <c r="F1965" i="1"/>
  <c r="F1978" i="1"/>
  <c r="F1982" i="1"/>
  <c r="F1988" i="1"/>
  <c r="F1990" i="1"/>
  <c r="F2090" i="1"/>
  <c r="F2099" i="1"/>
  <c r="F2114" i="1"/>
  <c r="F2120" i="1"/>
  <c r="F2123" i="1"/>
  <c r="F2125" i="1"/>
  <c r="F2139" i="1"/>
  <c r="F2171" i="1"/>
  <c r="F2200" i="1"/>
  <c r="F2210" i="1"/>
  <c r="F2215" i="1"/>
  <c r="F2219" i="1"/>
  <c r="F2269" i="1"/>
  <c r="F2287" i="1"/>
  <c r="F2296" i="1"/>
  <c r="F2315" i="1"/>
  <c r="F2357" i="1"/>
  <c r="F2392" i="1"/>
  <c r="F2401" i="1"/>
  <c r="F2412" i="1"/>
  <c r="F2414" i="1"/>
  <c r="F2418" i="1"/>
  <c r="F2451" i="1"/>
  <c r="F2462" i="1"/>
  <c r="F2508" i="1"/>
  <c r="F2542" i="1"/>
  <c r="F2625" i="1"/>
  <c r="F2719" i="1"/>
  <c r="F2722" i="1"/>
  <c r="F2725" i="1"/>
  <c r="F2853" i="1"/>
  <c r="F2854" i="1"/>
  <c r="AI807" i="1"/>
  <c r="Q2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2" i="2"/>
  <c r="C2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B2" i="2"/>
  <c r="B109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3" i="2"/>
  <c r="B4" i="2"/>
  <c r="B5" i="2"/>
  <c r="B6" i="2"/>
  <c r="B7" i="2"/>
  <c r="B8" i="2"/>
  <c r="B9" i="2"/>
  <c r="B10" i="2"/>
  <c r="E7" i="1"/>
  <c r="G7" i="1"/>
  <c r="I7" i="1"/>
  <c r="K7" i="1"/>
  <c r="O7" i="1"/>
  <c r="AE7" i="1"/>
  <c r="AG7" i="1"/>
  <c r="Q7" i="1"/>
  <c r="S7" i="1"/>
  <c r="U7" i="1"/>
  <c r="W7" i="1"/>
  <c r="Y7" i="1"/>
  <c r="AA7" i="1"/>
  <c r="AC7" i="1"/>
  <c r="M7" i="1"/>
  <c r="AI7" i="1"/>
  <c r="E12" i="1"/>
  <c r="G12" i="1"/>
  <c r="I12" i="1"/>
  <c r="K12" i="1"/>
  <c r="O12" i="1"/>
  <c r="AE12" i="1"/>
  <c r="AG12" i="1"/>
  <c r="Q12" i="1"/>
  <c r="S12" i="1"/>
  <c r="U12" i="1"/>
  <c r="W12" i="1"/>
  <c r="Y12" i="1"/>
  <c r="AA12" i="1"/>
  <c r="AC12" i="1"/>
  <c r="M12" i="1"/>
  <c r="AI12" i="1"/>
  <c r="E23" i="1"/>
  <c r="G23" i="1"/>
  <c r="I23" i="1"/>
  <c r="K23" i="1"/>
  <c r="O23" i="1"/>
  <c r="AE23" i="1"/>
  <c r="AG23" i="1"/>
  <c r="Q23" i="1"/>
  <c r="S23" i="1"/>
  <c r="U23" i="1"/>
  <c r="W23" i="1"/>
  <c r="Y23" i="1"/>
  <c r="AA23" i="1"/>
  <c r="AC23" i="1"/>
  <c r="M23" i="1"/>
  <c r="AI23" i="1"/>
  <c r="W842" i="1"/>
  <c r="Y842" i="1"/>
  <c r="AA842" i="1"/>
  <c r="AC842" i="1"/>
  <c r="M842" i="1"/>
  <c r="M831" i="1"/>
  <c r="AC831" i="1"/>
  <c r="AA831" i="1"/>
  <c r="Y831" i="1"/>
  <c r="W831" i="1"/>
  <c r="W819" i="1"/>
  <c r="Y819" i="1"/>
  <c r="AA819" i="1"/>
  <c r="AC819" i="1"/>
  <c r="M819" i="1"/>
  <c r="M807" i="1"/>
  <c r="AC807" i="1"/>
  <c r="AA807" i="1"/>
  <c r="Y807" i="1"/>
  <c r="W807" i="1"/>
  <c r="AA866" i="1"/>
  <c r="AA903" i="1"/>
  <c r="AA923" i="1"/>
  <c r="AA949" i="1"/>
  <c r="AA1001" i="1"/>
  <c r="AA1015" i="1"/>
  <c r="AA1069" i="1"/>
  <c r="AA1074" i="1"/>
  <c r="Y1074" i="1"/>
  <c r="Y1069" i="1"/>
  <c r="Y1015" i="1"/>
  <c r="Y1001" i="1"/>
  <c r="Y949" i="1"/>
  <c r="Y923" i="1"/>
  <c r="Y903" i="1"/>
  <c r="Y866" i="1"/>
  <c r="W866" i="1"/>
  <c r="W903" i="1"/>
  <c r="W923" i="1"/>
  <c r="W949" i="1"/>
  <c r="W1001" i="1"/>
  <c r="W1015" i="1"/>
  <c r="W1069" i="1"/>
  <c r="W1074" i="1"/>
  <c r="W1087" i="1"/>
  <c r="Y1087" i="1"/>
  <c r="AA1087" i="1"/>
  <c r="AC1087" i="1"/>
  <c r="AC1074" i="1"/>
  <c r="AC1069" i="1"/>
  <c r="AC1015" i="1"/>
  <c r="AC1001" i="1"/>
  <c r="AC949" i="1"/>
  <c r="AC923" i="1"/>
  <c r="AC903" i="1"/>
  <c r="AC866" i="1"/>
  <c r="AC859" i="1"/>
  <c r="AA859" i="1"/>
  <c r="Y859" i="1"/>
  <c r="W859" i="1"/>
  <c r="U859" i="1"/>
  <c r="U866" i="1"/>
  <c r="U903" i="1"/>
  <c r="U923" i="1"/>
  <c r="U949" i="1"/>
  <c r="U1001" i="1"/>
  <c r="U1015" i="1"/>
  <c r="U1069" i="1"/>
  <c r="U1074" i="1"/>
  <c r="U1087" i="1"/>
  <c r="U1098" i="1"/>
  <c r="W1098" i="1"/>
  <c r="Y1098" i="1"/>
  <c r="AA1098" i="1"/>
  <c r="AC1098" i="1"/>
  <c r="M1098" i="1"/>
  <c r="M1087" i="1"/>
  <c r="M1074" i="1"/>
  <c r="M1069" i="1"/>
  <c r="M1015" i="1"/>
  <c r="M1001" i="1"/>
  <c r="M949" i="1"/>
  <c r="M923" i="1"/>
  <c r="M903" i="1"/>
  <c r="M866" i="1"/>
  <c r="M859" i="1"/>
  <c r="M855" i="1"/>
  <c r="AC855" i="1"/>
  <c r="AA855" i="1"/>
  <c r="Y855" i="1"/>
  <c r="W855" i="1"/>
  <c r="U855" i="1"/>
  <c r="AA1656" i="1"/>
  <c r="AA1661" i="1"/>
  <c r="AA1935" i="1"/>
  <c r="AA1937" i="1"/>
  <c r="AA1649" i="1"/>
  <c r="AA1647" i="1"/>
  <c r="AA1575" i="1"/>
  <c r="AA1442" i="1"/>
  <c r="AA1343" i="1"/>
  <c r="AA1339" i="1"/>
  <c r="AA1329" i="1"/>
  <c r="AA1270" i="1"/>
  <c r="AA1266" i="1"/>
  <c r="AA1251" i="1"/>
  <c r="AA1239" i="1"/>
  <c r="Y1239" i="1"/>
  <c r="Y1251" i="1"/>
  <c r="Y1266" i="1"/>
  <c r="Y1270" i="1"/>
  <c r="Y1329" i="1"/>
  <c r="Y1339" i="1"/>
  <c r="Y1343" i="1"/>
  <c r="Y1442" i="1"/>
  <c r="Y1575" i="1"/>
  <c r="Y1647" i="1"/>
  <c r="Y1649" i="1"/>
  <c r="Y1656" i="1"/>
  <c r="Y1661" i="1"/>
  <c r="Y1935" i="1"/>
  <c r="Y1937" i="1"/>
  <c r="W1937" i="1"/>
  <c r="W1935" i="1"/>
  <c r="W1661" i="1"/>
  <c r="W1656" i="1"/>
  <c r="W1649" i="1"/>
  <c r="W1647" i="1"/>
  <c r="W1575" i="1"/>
  <c r="W1442" i="1"/>
  <c r="W1343" i="1"/>
  <c r="W1339" i="1"/>
  <c r="W1329" i="1"/>
  <c r="W1270" i="1"/>
  <c r="W1266" i="1"/>
  <c r="W1251" i="1"/>
  <c r="W1239" i="1"/>
  <c r="W1220" i="1"/>
  <c r="Y1220" i="1"/>
  <c r="AA1220" i="1"/>
  <c r="AA1216" i="1"/>
  <c r="Y1216" i="1"/>
  <c r="W1216" i="1"/>
  <c r="W1207" i="1"/>
  <c r="Y1207" i="1"/>
  <c r="AA1207" i="1"/>
  <c r="AA1200" i="1"/>
  <c r="Y1200" i="1"/>
  <c r="W1200" i="1"/>
  <c r="U1200" i="1"/>
  <c r="U1207" i="1"/>
  <c r="U1216" i="1"/>
  <c r="U1220" i="1"/>
  <c r="U1239" i="1"/>
  <c r="U1251" i="1"/>
  <c r="U1266" i="1"/>
  <c r="U1270" i="1"/>
  <c r="U1329" i="1"/>
  <c r="U1339" i="1"/>
  <c r="U1343" i="1"/>
  <c r="U1442" i="1"/>
  <c r="U1575" i="1"/>
  <c r="U1647" i="1"/>
  <c r="U1649" i="1"/>
  <c r="U1656" i="1"/>
  <c r="U1661" i="1"/>
  <c r="U1935" i="1"/>
  <c r="U1937" i="1"/>
  <c r="S1937" i="1"/>
  <c r="S1935" i="1"/>
  <c r="S1661" i="1"/>
  <c r="S1656" i="1"/>
  <c r="S1649" i="1"/>
  <c r="S1647" i="1"/>
  <c r="S1575" i="1"/>
  <c r="S1442" i="1"/>
  <c r="S1343" i="1"/>
  <c r="S1339" i="1"/>
  <c r="S1329" i="1"/>
  <c r="S1270" i="1"/>
  <c r="S1266" i="1"/>
  <c r="S1251" i="1"/>
  <c r="S1239" i="1"/>
  <c r="S1220" i="1"/>
  <c r="S1216" i="1"/>
  <c r="S1207" i="1"/>
  <c r="S1200" i="1"/>
  <c r="S1069" i="1"/>
  <c r="S1015" i="1"/>
  <c r="S1001" i="1"/>
  <c r="S949" i="1"/>
  <c r="S1074" i="1"/>
  <c r="S1087" i="1"/>
  <c r="S1098" i="1"/>
  <c r="S1128" i="1"/>
  <c r="S923" i="1"/>
  <c r="S903" i="1"/>
  <c r="S866" i="1"/>
  <c r="S859" i="1"/>
  <c r="S855" i="1"/>
  <c r="S842" i="1"/>
  <c r="S831" i="1"/>
  <c r="S819" i="1"/>
  <c r="U842" i="1"/>
  <c r="U819" i="1"/>
  <c r="U831" i="1"/>
  <c r="U807" i="1"/>
  <c r="S807" i="1"/>
  <c r="S789" i="1"/>
  <c r="U789" i="1"/>
  <c r="W789" i="1"/>
  <c r="Y789" i="1"/>
  <c r="AA789" i="1"/>
  <c r="AC789" i="1"/>
  <c r="M789" i="1"/>
  <c r="M770" i="1"/>
  <c r="AC770" i="1"/>
  <c r="AA770" i="1"/>
  <c r="Y770" i="1"/>
  <c r="W770" i="1"/>
  <c r="U770" i="1"/>
  <c r="S770" i="1"/>
  <c r="AC1216" i="1"/>
  <c r="AC1220" i="1"/>
  <c r="AC1239" i="1"/>
  <c r="AC1251" i="1"/>
  <c r="AC1266" i="1"/>
  <c r="AC1270" i="1"/>
  <c r="AC1329" i="1"/>
  <c r="AC1339" i="1"/>
  <c r="AC1343" i="1"/>
  <c r="AC1442" i="1"/>
  <c r="AC1575" i="1"/>
  <c r="AC1647" i="1"/>
  <c r="AC1649" i="1"/>
  <c r="AC1656" i="1"/>
  <c r="AC1661" i="1"/>
  <c r="AC1935" i="1"/>
  <c r="AC1937" i="1"/>
  <c r="AC1959" i="1"/>
  <c r="AC1207" i="1"/>
  <c r="AC1200" i="1"/>
  <c r="M1339" i="1"/>
  <c r="M1329" i="1"/>
  <c r="M1270" i="1"/>
  <c r="M1266" i="1"/>
  <c r="M1251" i="1"/>
  <c r="M1239" i="1"/>
  <c r="M1343" i="1"/>
  <c r="M1442" i="1"/>
  <c r="M1575" i="1"/>
  <c r="M1647" i="1"/>
  <c r="M1649" i="1"/>
  <c r="M1656" i="1"/>
  <c r="M1661" i="1"/>
  <c r="M1935" i="1"/>
  <c r="M1937" i="1"/>
  <c r="M1959" i="1"/>
  <c r="M1220" i="1"/>
  <c r="M1216" i="1"/>
  <c r="M1207" i="1"/>
  <c r="M1200" i="1"/>
  <c r="M1198" i="1"/>
  <c r="AC1198" i="1"/>
  <c r="AA1198" i="1"/>
  <c r="Y1198" i="1"/>
  <c r="W1198" i="1"/>
  <c r="U1198" i="1"/>
  <c r="S1198" i="1"/>
  <c r="S1183" i="1"/>
  <c r="U1183" i="1"/>
  <c r="W1183" i="1"/>
  <c r="Y1183" i="1"/>
  <c r="AA1183" i="1"/>
  <c r="AC1183" i="1"/>
  <c r="M1183" i="1"/>
  <c r="M1181" i="1"/>
  <c r="AC1181" i="1"/>
  <c r="AA1181" i="1"/>
  <c r="Y1181" i="1"/>
  <c r="W1181" i="1"/>
  <c r="U1181" i="1"/>
  <c r="S1181" i="1"/>
  <c r="S1155" i="1"/>
  <c r="U1155" i="1"/>
  <c r="W1155" i="1"/>
  <c r="Y1155" i="1"/>
  <c r="AA1155" i="1"/>
  <c r="AC1155" i="1"/>
  <c r="M1155" i="1"/>
  <c r="M1128" i="1"/>
  <c r="AC1128" i="1"/>
  <c r="AA1128" i="1"/>
  <c r="Y1128" i="1"/>
  <c r="W1128" i="1"/>
  <c r="U1128" i="1"/>
  <c r="W2125" i="1"/>
  <c r="W2139" i="1"/>
  <c r="W2171" i="1"/>
  <c r="W2200" i="1"/>
  <c r="W2210" i="1"/>
  <c r="W2215" i="1"/>
  <c r="W2219" i="1"/>
  <c r="W2269" i="1"/>
  <c r="W2287" i="1"/>
  <c r="W2296" i="1"/>
  <c r="W2315" i="1"/>
  <c r="W2357" i="1"/>
  <c r="W2392" i="1"/>
  <c r="W2401" i="1"/>
  <c r="W2412" i="1"/>
  <c r="W2414" i="1"/>
  <c r="W2418" i="1"/>
  <c r="W2451" i="1"/>
  <c r="W2462" i="1"/>
  <c r="W2508" i="1"/>
  <c r="W2542" i="1"/>
  <c r="W2625" i="1"/>
  <c r="W2719" i="1"/>
  <c r="W2722" i="1"/>
  <c r="W2725" i="1"/>
  <c r="W2853" i="1"/>
  <c r="W2854" i="1"/>
  <c r="U2625" i="1"/>
  <c r="U2542" i="1"/>
  <c r="U2508" i="1"/>
  <c r="U2462" i="1"/>
  <c r="U2451" i="1"/>
  <c r="U2418" i="1"/>
  <c r="U2414" i="1"/>
  <c r="U2412" i="1"/>
  <c r="U2401" i="1"/>
  <c r="U2392" i="1"/>
  <c r="U2357" i="1"/>
  <c r="U2315" i="1"/>
  <c r="U2296" i="1"/>
  <c r="U2287" i="1"/>
  <c r="U2269" i="1"/>
  <c r="U2219" i="1"/>
  <c r="U2215" i="1"/>
  <c r="U2210" i="1"/>
  <c r="U2200" i="1"/>
  <c r="U2171" i="1"/>
  <c r="U2139" i="1"/>
  <c r="U2125" i="1"/>
  <c r="U2719" i="1"/>
  <c r="U2722" i="1"/>
  <c r="U2725" i="1"/>
  <c r="U2853" i="1"/>
  <c r="U2854" i="1"/>
  <c r="S2719" i="1"/>
  <c r="S2625" i="1"/>
  <c r="S2542" i="1"/>
  <c r="S2508" i="1"/>
  <c r="S2462" i="1"/>
  <c r="S2451" i="1"/>
  <c r="S2418" i="1"/>
  <c r="S2414" i="1"/>
  <c r="S2412" i="1"/>
  <c r="S2401" i="1"/>
  <c r="S2392" i="1"/>
  <c r="S2357" i="1"/>
  <c r="S2315" i="1"/>
  <c r="S2296" i="1"/>
  <c r="S2287" i="1"/>
  <c r="S2269" i="1"/>
  <c r="S2219" i="1"/>
  <c r="S2215" i="1"/>
  <c r="S2210" i="1"/>
  <c r="S2200" i="1"/>
  <c r="S2171" i="1"/>
  <c r="S2139" i="1"/>
  <c r="S2125" i="1"/>
  <c r="S2123" i="1"/>
  <c r="U2123" i="1"/>
  <c r="W2123" i="1"/>
  <c r="Y2123" i="1"/>
  <c r="Y2120" i="1"/>
  <c r="Y2125" i="1"/>
  <c r="Y2139" i="1"/>
  <c r="Y2171" i="1"/>
  <c r="Y2200" i="1"/>
  <c r="Y2210" i="1"/>
  <c r="Y2215" i="1"/>
  <c r="Y2219" i="1"/>
  <c r="Y2269" i="1"/>
  <c r="Y2287" i="1"/>
  <c r="Y2296" i="1"/>
  <c r="Y2315" i="1"/>
  <c r="Y2357" i="1"/>
  <c r="Y2392" i="1"/>
  <c r="Y2401" i="1"/>
  <c r="Y2412" i="1"/>
  <c r="Y2414" i="1"/>
  <c r="Y2418" i="1"/>
  <c r="Y2451" i="1"/>
  <c r="Y2462" i="1"/>
  <c r="Y2508" i="1"/>
  <c r="Y2542" i="1"/>
  <c r="Y2625" i="1"/>
  <c r="Y2719" i="1"/>
  <c r="Y2722" i="1"/>
  <c r="Y2725" i="1"/>
  <c r="Y2853" i="1"/>
  <c r="Y2854" i="1"/>
  <c r="AA2854" i="1"/>
  <c r="AA2853" i="1"/>
  <c r="AA2725" i="1"/>
  <c r="AA2722" i="1"/>
  <c r="AA2719" i="1"/>
  <c r="AA2625" i="1"/>
  <c r="AA2542" i="1"/>
  <c r="AA2508" i="1"/>
  <c r="AA2462" i="1"/>
  <c r="AA2451" i="1"/>
  <c r="AA2418" i="1"/>
  <c r="AA2414" i="1"/>
  <c r="AA2412" i="1"/>
  <c r="AA2401" i="1"/>
  <c r="AA2392" i="1"/>
  <c r="AA2357" i="1"/>
  <c r="AA2315" i="1"/>
  <c r="AA2296" i="1"/>
  <c r="AA2287" i="1"/>
  <c r="AA2269" i="1"/>
  <c r="AA2219" i="1"/>
  <c r="AA2215" i="1"/>
  <c r="AA2210" i="1"/>
  <c r="AA2200" i="1"/>
  <c r="AA2171" i="1"/>
  <c r="AA2139" i="1"/>
  <c r="AA2125" i="1"/>
  <c r="AA2123" i="1"/>
  <c r="AC2120" i="1"/>
  <c r="AC2123" i="1"/>
  <c r="AC2125" i="1"/>
  <c r="AC2139" i="1"/>
  <c r="AC2171" i="1"/>
  <c r="AC2200" i="1"/>
  <c r="AC2210" i="1"/>
  <c r="AC2215" i="1"/>
  <c r="AC2219" i="1"/>
  <c r="AC2269" i="1"/>
  <c r="AC2287" i="1"/>
  <c r="AC2296" i="1"/>
  <c r="AC2315" i="1"/>
  <c r="AC2357" i="1"/>
  <c r="AC2392" i="1"/>
  <c r="AC2401" i="1"/>
  <c r="AC2412" i="1"/>
  <c r="AC2414" i="1"/>
  <c r="AC2418" i="1"/>
  <c r="AC2451" i="1"/>
  <c r="AC2462" i="1"/>
  <c r="AC2508" i="1"/>
  <c r="AC2542" i="1"/>
  <c r="AC2625" i="1"/>
  <c r="AC2719" i="1"/>
  <c r="AC2722" i="1"/>
  <c r="AC2725" i="1"/>
  <c r="AC2853" i="1"/>
  <c r="AC2854" i="1"/>
  <c r="AI2854" i="1"/>
  <c r="M2854" i="1"/>
  <c r="M2853" i="1"/>
  <c r="M2725" i="1"/>
  <c r="M2722" i="1"/>
  <c r="M2719" i="1"/>
  <c r="M2625" i="1"/>
  <c r="M2542" i="1"/>
  <c r="M2508" i="1"/>
  <c r="M2462" i="1"/>
  <c r="M2451" i="1"/>
  <c r="M2418" i="1"/>
  <c r="M2414" i="1"/>
  <c r="M2412" i="1"/>
  <c r="M2401" i="1"/>
  <c r="M2392" i="1"/>
  <c r="M2357" i="1"/>
  <c r="M2315" i="1"/>
  <c r="M2296" i="1"/>
  <c r="M2287" i="1"/>
  <c r="M2269" i="1"/>
  <c r="M2219" i="1"/>
  <c r="M2215" i="1"/>
  <c r="M2210" i="1"/>
  <c r="M2200" i="1"/>
  <c r="M2171" i="1"/>
  <c r="M2139" i="1"/>
  <c r="M2125" i="1"/>
  <c r="M2123" i="1"/>
  <c r="M2120" i="1"/>
  <c r="AA2120" i="1"/>
  <c r="W2120" i="1"/>
  <c r="U2120" i="1"/>
  <c r="S2120" i="1"/>
  <c r="W2114" i="1"/>
  <c r="Y2114" i="1"/>
  <c r="AA2114" i="1"/>
  <c r="AC2114" i="1"/>
  <c r="M2114" i="1"/>
  <c r="M2099" i="1"/>
  <c r="AC2099" i="1"/>
  <c r="AA2099" i="1"/>
  <c r="Y2099" i="1"/>
  <c r="W2099" i="1"/>
  <c r="U2099" i="1"/>
  <c r="U2090" i="1"/>
  <c r="W2090" i="1"/>
  <c r="Y2090" i="1"/>
  <c r="AA2090" i="1"/>
  <c r="AC2090" i="1"/>
  <c r="M2090" i="1"/>
  <c r="M1990" i="1"/>
  <c r="AC1990" i="1"/>
  <c r="AA1990" i="1"/>
  <c r="Y1990" i="1"/>
  <c r="W1990" i="1"/>
  <c r="U1990" i="1"/>
  <c r="U1988" i="1"/>
  <c r="W1988" i="1"/>
  <c r="Y1988" i="1"/>
  <c r="AA1988" i="1"/>
  <c r="AC1988" i="1"/>
  <c r="M1988" i="1"/>
  <c r="M1982" i="1"/>
  <c r="AC1982" i="1"/>
  <c r="AA1982" i="1"/>
  <c r="Y1982" i="1"/>
  <c r="W1982" i="1"/>
  <c r="U1982" i="1"/>
  <c r="U1978" i="1"/>
  <c r="W1978" i="1"/>
  <c r="Y1978" i="1"/>
  <c r="AA1978" i="1"/>
  <c r="AC1978" i="1"/>
  <c r="M1978" i="1"/>
  <c r="M1965" i="1"/>
  <c r="AC1965" i="1"/>
  <c r="AA1965" i="1"/>
  <c r="Y1965" i="1"/>
  <c r="W1965" i="1"/>
  <c r="U1965" i="1"/>
  <c r="U2114" i="1"/>
  <c r="S2114" i="1"/>
  <c r="S2099" i="1"/>
  <c r="S2090" i="1"/>
  <c r="S1990" i="1"/>
  <c r="S1988" i="1"/>
  <c r="S1982" i="1"/>
  <c r="S1978" i="1"/>
  <c r="S1965" i="1"/>
  <c r="S2722" i="1"/>
  <c r="S2725" i="1"/>
  <c r="S2853" i="1"/>
  <c r="S2854" i="1"/>
  <c r="Q2854" i="1"/>
  <c r="Q2853" i="1"/>
  <c r="Q2725" i="1"/>
  <c r="Q2722" i="1"/>
  <c r="Q2719" i="1"/>
  <c r="Q2625" i="1"/>
  <c r="Q2542" i="1"/>
  <c r="Q2508" i="1"/>
  <c r="Q2462" i="1"/>
  <c r="Q2451" i="1"/>
  <c r="Q2418" i="1"/>
  <c r="Q2414" i="1"/>
  <c r="Q2412" i="1"/>
  <c r="Q2401" i="1"/>
  <c r="Q2392" i="1"/>
  <c r="Q2357" i="1"/>
  <c r="Q2315" i="1"/>
  <c r="Q2296" i="1"/>
  <c r="Q2287" i="1"/>
  <c r="Q2269" i="1"/>
  <c r="Q2219" i="1"/>
  <c r="Q2215" i="1"/>
  <c r="Q2210" i="1"/>
  <c r="Q2200" i="1"/>
  <c r="Q2171" i="1"/>
  <c r="Q2139" i="1"/>
  <c r="Q2125" i="1"/>
  <c r="Q2123" i="1"/>
  <c r="Q2120" i="1"/>
  <c r="Q2114" i="1"/>
  <c r="Q2099" i="1"/>
  <c r="Q2090" i="1"/>
  <c r="Q1990" i="1"/>
  <c r="Q1988" i="1"/>
  <c r="Q1982" i="1"/>
  <c r="Q1978" i="1"/>
  <c r="Q1965" i="1"/>
  <c r="Q1937" i="1"/>
  <c r="Q1935" i="1"/>
  <c r="Q1661" i="1"/>
  <c r="Q1656" i="1"/>
  <c r="Q1649" i="1"/>
  <c r="Q1647" i="1"/>
  <c r="Q1575" i="1"/>
  <c r="Q1442" i="1"/>
  <c r="Q1343" i="1"/>
  <c r="Q1339" i="1"/>
  <c r="Q1329" i="1"/>
  <c r="Q1270" i="1"/>
  <c r="Q1266" i="1"/>
  <c r="Q1251" i="1"/>
  <c r="Q1239" i="1"/>
  <c r="Q1220" i="1"/>
  <c r="Q1216" i="1"/>
  <c r="Q1207" i="1"/>
  <c r="Q1200" i="1"/>
  <c r="Q1198" i="1"/>
  <c r="Q1183" i="1"/>
  <c r="Q1181" i="1"/>
  <c r="Q1155" i="1"/>
  <c r="Q1128" i="1"/>
  <c r="Q1098" i="1"/>
  <c r="Q1087" i="1"/>
  <c r="Q1074" i="1"/>
  <c r="Q1069" i="1"/>
  <c r="Q1015" i="1"/>
  <c r="Q1001" i="1"/>
  <c r="Q949" i="1"/>
  <c r="Q923" i="1"/>
  <c r="Q903" i="1"/>
  <c r="Q866" i="1"/>
  <c r="Q859" i="1"/>
  <c r="Q855" i="1"/>
  <c r="Q807" i="1"/>
  <c r="Q819" i="1"/>
  <c r="Q842" i="1"/>
  <c r="Q831" i="1"/>
  <c r="Q845" i="1"/>
  <c r="Q789" i="1"/>
  <c r="Q770" i="1"/>
  <c r="Q766" i="1"/>
  <c r="S766" i="1"/>
  <c r="U766" i="1"/>
  <c r="W766" i="1"/>
  <c r="Y766" i="1"/>
  <c r="AA766" i="1"/>
  <c r="AC766" i="1"/>
  <c r="M766" i="1"/>
  <c r="M757" i="1"/>
  <c r="AC757" i="1"/>
  <c r="AA757" i="1"/>
  <c r="Y757" i="1"/>
  <c r="W757" i="1"/>
  <c r="U757" i="1"/>
  <c r="S757" i="1"/>
  <c r="Q757" i="1"/>
  <c r="Q755" i="1"/>
  <c r="S755" i="1"/>
  <c r="U755" i="1"/>
  <c r="W755" i="1"/>
  <c r="Y755" i="1"/>
  <c r="AA755" i="1"/>
  <c r="AC755" i="1"/>
  <c r="M755" i="1"/>
  <c r="M739" i="1"/>
  <c r="M748" i="1"/>
  <c r="AC748" i="1"/>
  <c r="AC739" i="1"/>
  <c r="AA739" i="1"/>
  <c r="AA748" i="1"/>
  <c r="Y748" i="1"/>
  <c r="Y739" i="1"/>
  <c r="W739" i="1"/>
  <c r="W748" i="1"/>
  <c r="U748" i="1"/>
  <c r="U739" i="1"/>
  <c r="U710" i="1"/>
  <c r="W710" i="1"/>
  <c r="Y710" i="1"/>
  <c r="AA710" i="1"/>
  <c r="AC710" i="1"/>
  <c r="M710" i="1"/>
  <c r="M707" i="1"/>
  <c r="AC707" i="1"/>
  <c r="AA707" i="1"/>
  <c r="Y707" i="1"/>
  <c r="W707" i="1"/>
  <c r="U707" i="1"/>
  <c r="S710" i="1"/>
  <c r="S707" i="1"/>
  <c r="S748" i="1"/>
  <c r="Q748" i="1"/>
  <c r="M688" i="1"/>
  <c r="AC688" i="1"/>
  <c r="AA688" i="1"/>
  <c r="Y688" i="1"/>
  <c r="W688" i="1"/>
  <c r="U688" i="1"/>
  <c r="S688" i="1"/>
  <c r="S739" i="1"/>
  <c r="Q710" i="1"/>
  <c r="Q707" i="1"/>
  <c r="Q688" i="1"/>
  <c r="Q681" i="1"/>
  <c r="S681" i="1"/>
  <c r="U681" i="1"/>
  <c r="W681" i="1"/>
  <c r="Y681" i="1"/>
  <c r="AA681" i="1"/>
  <c r="AC681" i="1"/>
  <c r="M681" i="1"/>
  <c r="M679" i="1"/>
  <c r="AC679" i="1"/>
  <c r="AA679" i="1"/>
  <c r="Y679" i="1"/>
  <c r="W679" i="1"/>
  <c r="U679" i="1"/>
  <c r="S679" i="1"/>
  <c r="Q679" i="1"/>
  <c r="Q677" i="1"/>
  <c r="S677" i="1"/>
  <c r="U677" i="1"/>
  <c r="W677" i="1"/>
  <c r="Y677" i="1"/>
  <c r="AA677" i="1"/>
  <c r="AC677" i="1"/>
  <c r="M677" i="1"/>
  <c r="M633" i="1"/>
  <c r="AC633" i="1"/>
  <c r="AA633" i="1"/>
  <c r="Y633" i="1"/>
  <c r="W633" i="1"/>
  <c r="U633" i="1"/>
  <c r="S633" i="1"/>
  <c r="Q633" i="1"/>
  <c r="Q611" i="1"/>
  <c r="S611" i="1"/>
  <c r="U611" i="1"/>
  <c r="W611" i="1"/>
  <c r="Y611" i="1"/>
  <c r="AA611" i="1"/>
  <c r="AC611" i="1"/>
  <c r="M611" i="1"/>
  <c r="M515" i="1"/>
  <c r="AC515" i="1"/>
  <c r="AA515" i="1"/>
  <c r="Y515" i="1"/>
  <c r="W515" i="1"/>
  <c r="U515" i="1"/>
  <c r="S515" i="1"/>
  <c r="Q515" i="1"/>
  <c r="Q350" i="1"/>
  <c r="U350" i="1"/>
  <c r="W350" i="1"/>
  <c r="Y350" i="1"/>
  <c r="AA350" i="1"/>
  <c r="AC350" i="1"/>
  <c r="M350" i="1"/>
  <c r="M235" i="1"/>
  <c r="AC235" i="1"/>
  <c r="AA235" i="1"/>
  <c r="Y235" i="1"/>
  <c r="W235" i="1"/>
  <c r="U235" i="1"/>
  <c r="S235" i="1"/>
  <c r="Q235" i="1"/>
  <c r="Q142" i="1"/>
  <c r="S142" i="1"/>
  <c r="U142" i="1"/>
  <c r="W142" i="1"/>
  <c r="Y142" i="1"/>
  <c r="AA142" i="1"/>
  <c r="AC142" i="1"/>
  <c r="M142" i="1"/>
  <c r="M99" i="1"/>
  <c r="AC99" i="1"/>
  <c r="AA99" i="1"/>
  <c r="Y99" i="1"/>
  <c r="W99" i="1"/>
  <c r="U99" i="1"/>
  <c r="Q99" i="1"/>
  <c r="S96" i="1"/>
  <c r="U96" i="1"/>
  <c r="W96" i="1"/>
  <c r="Y96" i="1"/>
  <c r="AA96" i="1"/>
  <c r="AC96" i="1"/>
  <c r="M96" i="1"/>
  <c r="AI93" i="1"/>
  <c r="M93" i="1"/>
  <c r="AC93" i="1"/>
  <c r="AA93" i="1"/>
  <c r="Y93" i="1"/>
  <c r="W93" i="1"/>
  <c r="U93" i="1"/>
  <c r="AG601" i="1"/>
  <c r="Q601" i="1"/>
  <c r="S601" i="1"/>
  <c r="U601" i="1"/>
  <c r="W601" i="1"/>
  <c r="Y601" i="1"/>
  <c r="AA601" i="1"/>
  <c r="AC601" i="1"/>
  <c r="M601" i="1"/>
  <c r="AI568" i="1"/>
  <c r="M568" i="1"/>
  <c r="AC568" i="1"/>
  <c r="AA568" i="1"/>
  <c r="Y568" i="1"/>
  <c r="W568" i="1"/>
  <c r="U568" i="1"/>
  <c r="S568" i="1"/>
  <c r="Q568" i="1"/>
  <c r="AG568" i="1"/>
  <c r="AG515" i="1"/>
  <c r="AG350" i="1"/>
  <c r="AG235" i="1"/>
  <c r="AG142" i="1"/>
  <c r="AG99" i="1"/>
  <c r="AG96" i="1"/>
  <c r="Q96" i="1"/>
  <c r="S99" i="1"/>
  <c r="S93" i="1"/>
  <c r="Q93" i="1"/>
  <c r="AG93" i="1"/>
  <c r="AE28" i="1"/>
  <c r="AG28" i="1"/>
  <c r="Q28" i="1"/>
  <c r="S28" i="1"/>
  <c r="U28" i="1"/>
  <c r="W28" i="1"/>
  <c r="Y28" i="1"/>
  <c r="AA28" i="1"/>
  <c r="AC28" i="1"/>
  <c r="M28" i="1"/>
  <c r="M845" i="1"/>
  <c r="AC845" i="1"/>
  <c r="AA845" i="1"/>
  <c r="Y845" i="1"/>
  <c r="W845" i="1"/>
  <c r="U845" i="1"/>
  <c r="S845" i="1"/>
  <c r="AA1959" i="1"/>
  <c r="Y1959" i="1"/>
  <c r="W1959" i="1"/>
  <c r="U1959" i="1"/>
  <c r="S1959" i="1"/>
  <c r="Q1959" i="1"/>
  <c r="AG1959" i="1"/>
  <c r="AG1937" i="1"/>
  <c r="AG1935" i="1"/>
  <c r="AG1661" i="1"/>
  <c r="AG1656" i="1"/>
  <c r="AG1649" i="1"/>
  <c r="AG1647" i="1"/>
  <c r="AG1575" i="1"/>
  <c r="Q739" i="1"/>
  <c r="S350" i="1"/>
  <c r="AG748" i="1"/>
  <c r="AE2854" i="1"/>
  <c r="AE2853" i="1"/>
  <c r="AE2725" i="1"/>
  <c r="AE2722" i="1"/>
  <c r="AE2719" i="1"/>
  <c r="AE2625" i="1"/>
  <c r="AE2542" i="1"/>
  <c r="AE2508" i="1"/>
  <c r="AE2462" i="1"/>
  <c r="AE2451" i="1"/>
  <c r="AE2418" i="1"/>
  <c r="AE2414" i="1"/>
  <c r="AE2412" i="1"/>
  <c r="AE2401" i="1"/>
  <c r="AE2392" i="1"/>
  <c r="AE2357" i="1"/>
  <c r="AE2315" i="1"/>
  <c r="AE2296" i="1"/>
  <c r="AE2287" i="1"/>
  <c r="AE2269" i="1"/>
  <c r="AE2219" i="1"/>
  <c r="AE2215" i="1"/>
  <c r="AE2210" i="1"/>
  <c r="AE2200" i="1"/>
  <c r="AE2171" i="1"/>
  <c r="AE2139" i="1"/>
  <c r="AE2125" i="1"/>
  <c r="AE2123" i="1"/>
  <c r="AE2120" i="1"/>
  <c r="AE2114" i="1"/>
  <c r="AE2099" i="1"/>
  <c r="AE2090" i="1"/>
  <c r="AE1990" i="1"/>
  <c r="AE1988" i="1"/>
  <c r="AE1982" i="1"/>
  <c r="AE1978" i="1"/>
  <c r="AE1965" i="1"/>
  <c r="AE1959" i="1"/>
  <c r="AE1937" i="1"/>
  <c r="AE1935" i="1"/>
  <c r="AE1661" i="1"/>
  <c r="AE1656" i="1"/>
  <c r="AE1649" i="1"/>
  <c r="AE1647" i="1"/>
  <c r="AE1575" i="1"/>
  <c r="AE1442" i="1"/>
  <c r="AE1343" i="1"/>
  <c r="AE1339" i="1"/>
  <c r="AE1329" i="1"/>
  <c r="AE1270" i="1"/>
  <c r="AE1266" i="1"/>
  <c r="AE1251" i="1"/>
  <c r="AE1239" i="1"/>
  <c r="AE1220" i="1"/>
  <c r="AE1216" i="1"/>
  <c r="AE1207" i="1"/>
  <c r="AE1200" i="1"/>
  <c r="AE1198" i="1"/>
  <c r="AE1183" i="1"/>
  <c r="AE1181" i="1"/>
  <c r="AE1155" i="1"/>
  <c r="AE1128" i="1"/>
  <c r="AE1098" i="1"/>
  <c r="AE1087" i="1"/>
  <c r="AE1074" i="1"/>
  <c r="AE1069" i="1"/>
  <c r="AE1015" i="1"/>
  <c r="AE1001" i="1"/>
  <c r="AE949" i="1"/>
  <c r="AE923" i="1"/>
  <c r="AE903" i="1"/>
  <c r="AE866" i="1"/>
  <c r="AE859" i="1"/>
  <c r="AE855" i="1"/>
  <c r="AE845" i="1"/>
  <c r="AE842" i="1"/>
  <c r="AE831" i="1"/>
  <c r="AE819" i="1"/>
  <c r="AE807" i="1"/>
  <c r="AE789" i="1"/>
  <c r="AE770" i="1"/>
  <c r="AE766" i="1"/>
  <c r="AE757" i="1"/>
  <c r="AE755" i="1"/>
  <c r="AE748" i="1"/>
  <c r="AE739" i="1"/>
  <c r="AE710" i="1"/>
  <c r="AE707" i="1"/>
  <c r="AE688" i="1"/>
  <c r="AE681" i="1"/>
  <c r="AE679" i="1"/>
  <c r="AE677" i="1"/>
  <c r="AE633" i="1"/>
  <c r="AE611" i="1"/>
  <c r="AE601" i="1"/>
  <c r="AE568" i="1"/>
  <c r="AE515" i="1"/>
  <c r="AE350" i="1"/>
  <c r="AE235" i="1"/>
  <c r="AE142" i="1"/>
  <c r="AE99" i="1"/>
  <c r="AE96" i="1"/>
  <c r="AE93" i="1"/>
  <c r="O2854" i="1"/>
  <c r="K2854" i="1"/>
  <c r="K2853" i="1"/>
  <c r="K2725" i="1"/>
  <c r="K2722" i="1"/>
  <c r="K2719" i="1"/>
  <c r="K2625" i="1"/>
  <c r="K2542" i="1"/>
  <c r="K2508" i="1"/>
  <c r="K2462" i="1"/>
  <c r="K2451" i="1"/>
  <c r="K2418" i="1"/>
  <c r="K2414" i="1"/>
  <c r="K2412" i="1"/>
  <c r="K2401" i="1"/>
  <c r="K2392" i="1"/>
  <c r="K2357" i="1"/>
  <c r="K2315" i="1"/>
  <c r="K2296" i="1"/>
  <c r="K2287" i="1"/>
  <c r="K2269" i="1"/>
  <c r="K2219" i="1"/>
  <c r="K2215" i="1"/>
  <c r="K2210" i="1"/>
  <c r="K2200" i="1"/>
  <c r="K2171" i="1"/>
  <c r="K2139" i="1"/>
  <c r="K2125" i="1"/>
  <c r="K2123" i="1"/>
  <c r="K2120" i="1"/>
  <c r="K2114" i="1"/>
  <c r="K1937" i="1"/>
  <c r="K1959" i="1"/>
  <c r="K1965" i="1"/>
  <c r="K1978" i="1"/>
  <c r="K1982" i="1"/>
  <c r="K1988" i="1"/>
  <c r="K1990" i="1"/>
  <c r="K2090" i="1"/>
  <c r="K2099" i="1"/>
  <c r="K1935" i="1"/>
  <c r="K1661" i="1"/>
  <c r="K1656" i="1"/>
  <c r="K1649" i="1"/>
  <c r="K1647" i="1"/>
  <c r="K1575" i="1"/>
  <c r="K1442" i="1"/>
  <c r="K1343" i="1"/>
  <c r="K1339" i="1"/>
  <c r="K1329" i="1"/>
  <c r="K1270" i="1"/>
  <c r="K1266" i="1"/>
  <c r="K1251" i="1"/>
  <c r="K1239" i="1"/>
  <c r="K1220" i="1"/>
  <c r="K1216" i="1"/>
  <c r="K1207" i="1"/>
  <c r="K1200" i="1"/>
  <c r="K1198" i="1"/>
  <c r="K1183" i="1"/>
  <c r="K1181" i="1"/>
  <c r="K1155" i="1"/>
  <c r="K1128" i="1"/>
  <c r="K1098" i="1"/>
  <c r="K1087" i="1"/>
  <c r="K1074" i="1"/>
  <c r="K1069" i="1"/>
  <c r="K1015" i="1"/>
  <c r="K1001" i="1"/>
  <c r="K949" i="1"/>
  <c r="K923" i="1"/>
  <c r="K903" i="1"/>
  <c r="K866" i="1"/>
  <c r="K859" i="1"/>
  <c r="K855" i="1"/>
  <c r="K845" i="1"/>
  <c r="K842" i="1"/>
  <c r="K831" i="1"/>
  <c r="K819" i="1"/>
  <c r="K807" i="1"/>
  <c r="K789" i="1"/>
  <c r="K770" i="1"/>
  <c r="K766" i="1"/>
  <c r="K757" i="1"/>
  <c r="K755" i="1"/>
  <c r="K748" i="1"/>
  <c r="K739" i="1"/>
  <c r="K710" i="1"/>
  <c r="K707" i="1"/>
  <c r="K688" i="1"/>
  <c r="K681" i="1"/>
  <c r="K679" i="1"/>
  <c r="K677" i="1"/>
  <c r="K633" i="1"/>
  <c r="K611" i="1"/>
  <c r="K601" i="1"/>
  <c r="K568" i="1"/>
  <c r="K515" i="1"/>
  <c r="K350" i="1"/>
  <c r="K235" i="1"/>
  <c r="K142" i="1"/>
  <c r="K99" i="1"/>
  <c r="K96" i="1"/>
  <c r="K93" i="1"/>
  <c r="K28" i="1"/>
  <c r="I28" i="1"/>
  <c r="I93" i="1"/>
  <c r="I96" i="1"/>
  <c r="I99" i="1"/>
  <c r="I142" i="1"/>
  <c r="I235" i="1"/>
  <c r="I350" i="1"/>
  <c r="I515" i="1"/>
  <c r="I568" i="1"/>
  <c r="I601" i="1"/>
  <c r="I611" i="1"/>
  <c r="I633" i="1"/>
  <c r="I677" i="1"/>
  <c r="I679" i="1"/>
  <c r="I681" i="1"/>
  <c r="I688" i="1"/>
  <c r="I707" i="1"/>
  <c r="I710" i="1"/>
  <c r="I739" i="1"/>
  <c r="I748" i="1"/>
  <c r="I770" i="1"/>
  <c r="I766" i="1"/>
  <c r="I757" i="1"/>
  <c r="I755" i="1"/>
  <c r="I842" i="1"/>
  <c r="I831" i="1"/>
  <c r="I819" i="1"/>
  <c r="I807" i="1"/>
  <c r="I789" i="1"/>
  <c r="I845" i="1"/>
  <c r="I855" i="1"/>
  <c r="I859" i="1"/>
  <c r="I866" i="1"/>
  <c r="I903" i="1"/>
  <c r="I923" i="1"/>
  <c r="I949" i="1"/>
  <c r="I1001" i="1"/>
  <c r="I1015" i="1"/>
  <c r="I1069" i="1"/>
  <c r="I1074" i="1"/>
  <c r="I1087" i="1"/>
  <c r="I1098" i="1"/>
  <c r="I1128" i="1"/>
  <c r="I1155" i="1"/>
  <c r="I1181" i="1"/>
  <c r="I1183" i="1"/>
  <c r="I1198" i="1"/>
  <c r="I1200" i="1"/>
  <c r="I1207" i="1"/>
  <c r="I1216" i="1"/>
  <c r="I1220" i="1"/>
  <c r="I1239" i="1"/>
  <c r="I1251" i="1"/>
  <c r="I1266" i="1"/>
  <c r="I1270" i="1"/>
  <c r="I1329" i="1"/>
  <c r="I1339" i="1"/>
  <c r="I1343" i="1"/>
  <c r="I1442" i="1"/>
  <c r="I1575" i="1"/>
  <c r="I1647" i="1"/>
  <c r="I1649" i="1"/>
  <c r="I1656" i="1"/>
  <c r="I1661" i="1"/>
  <c r="I1935" i="1"/>
  <c r="I1937" i="1"/>
  <c r="I1959" i="1"/>
  <c r="I1965" i="1"/>
  <c r="I1978" i="1"/>
  <c r="I1982" i="1"/>
  <c r="I1988" i="1"/>
  <c r="I1990" i="1"/>
  <c r="I2090" i="1"/>
  <c r="I2099" i="1"/>
  <c r="I2114" i="1"/>
  <c r="I2120" i="1"/>
  <c r="I2123" i="1"/>
  <c r="I2125" i="1"/>
  <c r="I2139" i="1"/>
  <c r="I2171" i="1"/>
  <c r="I2200" i="1"/>
  <c r="I2210" i="1"/>
  <c r="I2215" i="1"/>
  <c r="I2219" i="1"/>
  <c r="I2269" i="1"/>
  <c r="I2287" i="1"/>
  <c r="I2296" i="1"/>
  <c r="I2315" i="1"/>
  <c r="I2357" i="1"/>
  <c r="I2392" i="1"/>
  <c r="I2401" i="1"/>
  <c r="I2412" i="1"/>
  <c r="I2414" i="1"/>
  <c r="I2418" i="1"/>
  <c r="I2451" i="1"/>
  <c r="I2462" i="1"/>
  <c r="I2542" i="1"/>
  <c r="I2508" i="1"/>
  <c r="I2625" i="1"/>
  <c r="I2722" i="1"/>
  <c r="I2719" i="1"/>
  <c r="I2725" i="1"/>
  <c r="I2854" i="1"/>
  <c r="I2853" i="1"/>
  <c r="G2854" i="1"/>
  <c r="E2854" i="1"/>
  <c r="AI2853" i="1"/>
  <c r="AI2725" i="1"/>
  <c r="AI2722" i="1"/>
  <c r="AI2719" i="1"/>
  <c r="AI2625" i="1"/>
  <c r="AI2542" i="1"/>
  <c r="AI2508" i="1"/>
  <c r="AI2462" i="1"/>
  <c r="AI2451" i="1"/>
  <c r="AI2418" i="1"/>
  <c r="AI2414" i="1"/>
  <c r="AI2412" i="1"/>
  <c r="AI2401" i="1"/>
  <c r="AI2392" i="1"/>
  <c r="AI2357" i="1"/>
  <c r="AI2315" i="1"/>
  <c r="AI2296" i="1"/>
  <c r="AI2287" i="1"/>
  <c r="AI2269" i="1"/>
  <c r="AI2219" i="1"/>
  <c r="AI2215" i="1"/>
  <c r="AI2210" i="1"/>
  <c r="AI2200" i="1"/>
  <c r="AI2171" i="1"/>
  <c r="AI2139" i="1"/>
  <c r="AI2125" i="1"/>
  <c r="AI2123" i="1"/>
  <c r="AI2120" i="1"/>
  <c r="AI2114" i="1"/>
  <c r="AI2099" i="1"/>
  <c r="AI2090" i="1"/>
  <c r="AI1990" i="1"/>
  <c r="AI1988" i="1"/>
  <c r="AI1982" i="1"/>
  <c r="AI1978" i="1"/>
  <c r="AI1965" i="1"/>
  <c r="AI1959" i="1"/>
  <c r="AI1937" i="1"/>
  <c r="AI1935" i="1"/>
  <c r="AI1661" i="1"/>
  <c r="AI1656" i="1"/>
  <c r="AI1649" i="1"/>
  <c r="AI1647" i="1"/>
  <c r="AI1575" i="1"/>
  <c r="AI1442" i="1"/>
  <c r="AI1343" i="1"/>
  <c r="AI1339" i="1"/>
  <c r="AI1329" i="1"/>
  <c r="AI1270" i="1"/>
  <c r="AI1266" i="1"/>
  <c r="AI1251" i="1"/>
  <c r="AI1239" i="1"/>
  <c r="AI1220" i="1"/>
  <c r="AI1216" i="1"/>
  <c r="AI1207" i="1"/>
  <c r="AI1200" i="1"/>
  <c r="AI1198" i="1"/>
  <c r="AI1183" i="1"/>
  <c r="AI1181" i="1"/>
  <c r="AI1155" i="1"/>
  <c r="AI1128" i="1"/>
  <c r="AI1098" i="1"/>
  <c r="AI1087" i="1"/>
  <c r="AI1074" i="1"/>
  <c r="AI1069" i="1"/>
  <c r="AI1015" i="1"/>
  <c r="AI1001" i="1"/>
  <c r="AI949" i="1"/>
  <c r="AI923" i="1"/>
  <c r="AI903" i="1"/>
  <c r="AI866" i="1"/>
  <c r="AI859" i="1"/>
  <c r="AI855" i="1"/>
  <c r="AI845" i="1"/>
  <c r="AI842" i="1"/>
  <c r="AI831" i="1"/>
  <c r="AI819" i="1"/>
  <c r="AI789" i="1"/>
  <c r="AI770" i="1"/>
  <c r="AI766" i="1"/>
  <c r="AI757" i="1"/>
  <c r="AI755" i="1"/>
  <c r="AI748" i="1"/>
  <c r="AI739" i="1"/>
  <c r="AI710" i="1"/>
  <c r="AI707" i="1"/>
  <c r="AI688" i="1"/>
  <c r="AI681" i="1"/>
  <c r="AI679" i="1"/>
  <c r="AI677" i="1"/>
  <c r="AI633" i="1"/>
  <c r="AI611" i="1"/>
  <c r="AI601" i="1"/>
  <c r="AI515" i="1"/>
  <c r="AI350" i="1"/>
  <c r="AI235" i="1"/>
  <c r="AI142" i="1"/>
  <c r="AI99" i="1"/>
  <c r="AI96" i="1"/>
  <c r="AI28" i="1"/>
  <c r="O2853" i="1"/>
  <c r="O2725" i="1"/>
  <c r="O2722" i="1"/>
  <c r="O2719" i="1"/>
  <c r="O2625" i="1"/>
  <c r="O2542" i="1"/>
  <c r="O2508" i="1"/>
  <c r="O2462" i="1"/>
  <c r="O2451" i="1"/>
  <c r="O2418" i="1"/>
  <c r="O2414" i="1"/>
  <c r="O2412" i="1"/>
  <c r="O2401" i="1"/>
  <c r="O2392" i="1"/>
  <c r="O2357" i="1"/>
  <c r="O2315" i="1"/>
  <c r="O2296" i="1"/>
  <c r="O2287" i="1"/>
  <c r="O2269" i="1"/>
  <c r="O2219" i="1"/>
  <c r="O2215" i="1"/>
  <c r="O2210" i="1"/>
  <c r="O2200" i="1"/>
  <c r="O2171" i="1"/>
  <c r="O2139" i="1"/>
  <c r="O2125" i="1"/>
  <c r="O2123" i="1"/>
  <c r="O2120" i="1"/>
  <c r="O2114" i="1"/>
  <c r="O2099" i="1"/>
  <c r="O2090" i="1"/>
  <c r="O1990" i="1"/>
  <c r="O1988" i="1"/>
  <c r="O1982" i="1"/>
  <c r="O1978" i="1"/>
  <c r="O1965" i="1"/>
  <c r="O1959" i="1"/>
  <c r="O1937" i="1"/>
  <c r="O1935" i="1"/>
  <c r="O1661" i="1"/>
  <c r="O1656" i="1"/>
  <c r="O1649" i="1"/>
  <c r="O1647" i="1"/>
  <c r="O1575" i="1"/>
  <c r="O1442" i="1"/>
  <c r="O1343" i="1"/>
  <c r="O1339" i="1"/>
  <c r="O1329" i="1"/>
  <c r="O1270" i="1"/>
  <c r="O1266" i="1"/>
  <c r="O1251" i="1"/>
  <c r="O1239" i="1"/>
  <c r="O1220" i="1"/>
  <c r="O1216" i="1"/>
  <c r="O1207" i="1"/>
  <c r="O1200" i="1"/>
  <c r="O1198" i="1"/>
  <c r="O1183" i="1"/>
  <c r="O1181" i="1"/>
  <c r="O1155" i="1"/>
  <c r="O1128" i="1"/>
  <c r="O1098" i="1"/>
  <c r="O1087" i="1"/>
  <c r="O1074" i="1"/>
  <c r="O1069" i="1"/>
  <c r="O1015" i="1"/>
  <c r="O1001" i="1"/>
  <c r="O949" i="1"/>
  <c r="O923" i="1"/>
  <c r="O903" i="1"/>
  <c r="O866" i="1"/>
  <c r="O859" i="1"/>
  <c r="O855" i="1"/>
  <c r="O845" i="1"/>
  <c r="O842" i="1"/>
  <c r="O831" i="1"/>
  <c r="O819" i="1"/>
  <c r="O807" i="1"/>
  <c r="O789" i="1"/>
  <c r="O770" i="1"/>
  <c r="O766" i="1"/>
  <c r="O757" i="1"/>
  <c r="O755" i="1"/>
  <c r="O748" i="1"/>
  <c r="O739" i="1"/>
  <c r="O710" i="1"/>
  <c r="O707" i="1"/>
  <c r="O688" i="1"/>
  <c r="O681" i="1"/>
  <c r="O679" i="1"/>
  <c r="O677" i="1"/>
  <c r="O633" i="1"/>
  <c r="O611" i="1"/>
  <c r="O601" i="1"/>
  <c r="O568" i="1"/>
  <c r="O515" i="1"/>
  <c r="O350" i="1"/>
  <c r="O235" i="1"/>
  <c r="O142" i="1"/>
  <c r="O99" i="1"/>
  <c r="O96" i="1"/>
  <c r="O93" i="1"/>
  <c r="O28" i="1"/>
  <c r="G2853" i="1"/>
  <c r="G2725" i="1"/>
  <c r="G2722" i="1"/>
  <c r="G2719" i="1"/>
  <c r="G2625" i="1"/>
  <c r="G2542" i="1"/>
  <c r="G2508" i="1"/>
  <c r="G2462" i="1"/>
  <c r="G2451" i="1"/>
  <c r="G2418" i="1"/>
  <c r="G2414" i="1"/>
  <c r="G2412" i="1"/>
  <c r="G2401" i="1"/>
  <c r="G2392" i="1"/>
  <c r="G2357" i="1"/>
  <c r="G2315" i="1"/>
  <c r="G2296" i="1"/>
  <c r="G2287" i="1"/>
  <c r="G2269" i="1"/>
  <c r="G2219" i="1"/>
  <c r="G2215" i="1"/>
  <c r="G2210" i="1"/>
  <c r="G2200" i="1"/>
  <c r="G2171" i="1"/>
  <c r="G2139" i="1"/>
  <c r="G2125" i="1"/>
  <c r="G2123" i="1"/>
  <c r="G2120" i="1"/>
  <c r="G2114" i="1"/>
  <c r="G2099" i="1"/>
  <c r="G2090" i="1"/>
  <c r="G1990" i="1"/>
  <c r="G1988" i="1"/>
  <c r="G1982" i="1"/>
  <c r="G1978" i="1"/>
  <c r="G1965" i="1"/>
  <c r="G1959" i="1"/>
  <c r="G1937" i="1"/>
  <c r="G1935" i="1"/>
  <c r="G1661" i="1"/>
  <c r="G1656" i="1"/>
  <c r="G1649" i="1"/>
  <c r="G1647" i="1"/>
  <c r="G1575" i="1"/>
  <c r="G1442" i="1"/>
  <c r="G1343" i="1"/>
  <c r="G1339" i="1"/>
  <c r="G1329" i="1"/>
  <c r="G1270" i="1"/>
  <c r="G1266" i="1"/>
  <c r="G1251" i="1"/>
  <c r="G1239" i="1"/>
  <c r="G1220" i="1"/>
  <c r="G1216" i="1"/>
  <c r="G1207" i="1"/>
  <c r="G1200" i="1"/>
  <c r="G1198" i="1"/>
  <c r="G1183" i="1"/>
  <c r="G1181" i="1"/>
  <c r="G1155" i="1"/>
  <c r="G1128" i="1"/>
  <c r="G1098" i="1"/>
  <c r="G1087" i="1"/>
  <c r="G1074" i="1"/>
  <c r="G1069" i="1"/>
  <c r="G1015" i="1"/>
  <c r="G1001" i="1"/>
  <c r="G949" i="1"/>
  <c r="G923" i="1"/>
  <c r="G903" i="1"/>
  <c r="G866" i="1"/>
  <c r="G859" i="1"/>
  <c r="G855" i="1"/>
  <c r="G845" i="1"/>
  <c r="G842" i="1"/>
  <c r="G831" i="1"/>
  <c r="G819" i="1"/>
  <c r="G807" i="1"/>
  <c r="G789" i="1"/>
  <c r="G770" i="1"/>
  <c r="G766" i="1"/>
  <c r="G757" i="1"/>
  <c r="G755" i="1"/>
  <c r="G748" i="1"/>
  <c r="G739" i="1"/>
  <c r="G710" i="1"/>
  <c r="G707" i="1"/>
  <c r="G688" i="1"/>
  <c r="G681" i="1"/>
  <c r="G679" i="1"/>
  <c r="G677" i="1"/>
  <c r="G633" i="1"/>
  <c r="G611" i="1"/>
  <c r="G601" i="1"/>
  <c r="G568" i="1"/>
  <c r="G515" i="1"/>
  <c r="G350" i="1"/>
  <c r="G235" i="1"/>
  <c r="G142" i="1"/>
  <c r="G99" i="1"/>
  <c r="G96" i="1"/>
  <c r="G93" i="1"/>
  <c r="G28" i="1"/>
  <c r="E2853" i="1"/>
  <c r="E2725" i="1"/>
  <c r="E2722" i="1"/>
  <c r="E2719" i="1"/>
  <c r="E2625" i="1"/>
  <c r="E2542" i="1"/>
  <c r="E2508" i="1"/>
  <c r="E2462" i="1"/>
  <c r="E2451" i="1"/>
  <c r="E2418" i="1"/>
  <c r="E2414" i="1"/>
  <c r="E2412" i="1"/>
  <c r="E2401" i="1"/>
  <c r="E2392" i="1"/>
  <c r="E2357" i="1"/>
  <c r="E2315" i="1"/>
  <c r="E2296" i="1"/>
  <c r="E2287" i="1"/>
  <c r="E2269" i="1"/>
  <c r="E2219" i="1"/>
  <c r="E2215" i="1"/>
  <c r="E2210" i="1"/>
  <c r="E2200" i="1"/>
  <c r="E2171" i="1"/>
  <c r="E2139" i="1"/>
  <c r="E2125" i="1"/>
  <c r="E2123" i="1"/>
  <c r="E2120" i="1"/>
  <c r="E2114" i="1"/>
  <c r="E2099" i="1"/>
  <c r="E2090" i="1"/>
  <c r="E1990" i="1"/>
  <c r="E1988" i="1"/>
  <c r="E1982" i="1"/>
  <c r="E1978" i="1"/>
  <c r="E1965" i="1"/>
  <c r="E1959" i="1"/>
  <c r="E1937" i="1"/>
  <c r="E1935" i="1"/>
  <c r="E1661" i="1"/>
  <c r="E1656" i="1"/>
  <c r="E1649" i="1"/>
  <c r="E1647" i="1"/>
  <c r="E1575" i="1"/>
  <c r="E1442" i="1"/>
  <c r="E1343" i="1"/>
  <c r="E1339" i="1"/>
  <c r="E1329" i="1"/>
  <c r="E1270" i="1"/>
  <c r="E1266" i="1"/>
  <c r="E1251" i="1"/>
  <c r="E1239" i="1"/>
  <c r="E1220" i="1"/>
  <c r="E1216" i="1"/>
  <c r="E1207" i="1"/>
  <c r="E1200" i="1"/>
  <c r="E1198" i="1"/>
  <c r="E1183" i="1"/>
  <c r="E1181" i="1"/>
  <c r="E1155" i="1"/>
  <c r="E1128" i="1"/>
  <c r="E1098" i="1"/>
  <c r="E1087" i="1"/>
  <c r="E1074" i="1"/>
  <c r="E1069" i="1"/>
  <c r="E1015" i="1"/>
  <c r="E1001" i="1"/>
  <c r="E949" i="1"/>
  <c r="E923" i="1"/>
  <c r="E903" i="1"/>
  <c r="E866" i="1"/>
  <c r="E859" i="1"/>
  <c r="E855" i="1"/>
  <c r="E845" i="1"/>
  <c r="E842" i="1"/>
  <c r="E831" i="1"/>
  <c r="E819" i="1"/>
  <c r="E807" i="1"/>
  <c r="E789" i="1"/>
  <c r="E770" i="1"/>
  <c r="E766" i="1"/>
  <c r="E757" i="1"/>
  <c r="E755" i="1"/>
  <c r="E748" i="1"/>
  <c r="E739" i="1"/>
  <c r="E710" i="1"/>
  <c r="E707" i="1"/>
  <c r="E688" i="1"/>
  <c r="E681" i="1"/>
  <c r="E679" i="1"/>
  <c r="E677" i="1"/>
  <c r="E633" i="1"/>
  <c r="E611" i="1"/>
  <c r="E601" i="1"/>
  <c r="E568" i="1"/>
  <c r="E515" i="1"/>
  <c r="E350" i="1"/>
  <c r="E235" i="1"/>
  <c r="E142" i="1"/>
  <c r="E99" i="1"/>
  <c r="E96" i="1"/>
  <c r="E93" i="1"/>
  <c r="E28" i="1"/>
</calcChain>
</file>

<file path=xl/sharedStrings.xml><?xml version="1.0" encoding="utf-8"?>
<sst xmlns="http://schemas.openxmlformats.org/spreadsheetml/2006/main" count="13165" uniqueCount="4816">
  <si>
    <t>Thüringische Landesbibliothek</t>
    <phoneticPr fontId="1"/>
  </si>
  <si>
    <t>Wolfenbüttel</t>
    <phoneticPr fontId="1"/>
  </si>
  <si>
    <t>Fethi Paşa Foundation</t>
    <phoneticPr fontId="1"/>
  </si>
  <si>
    <t>Országos Széchényi Könyvtár (National Széchényi Library)</t>
    <phoneticPr fontId="1"/>
  </si>
  <si>
    <t>Pontificia Università Gregoriana</t>
    <phoneticPr fontId="1"/>
  </si>
  <si>
    <t>Scuola Orientale dell'Università</t>
    <phoneticPr fontId="1"/>
  </si>
  <si>
    <t>Società Geografica Italiana</t>
    <phoneticPr fontId="1"/>
  </si>
  <si>
    <t>Sheikh Yousouf Touré Library</t>
    <phoneticPr fontId="1"/>
  </si>
  <si>
    <t>Luwayza (louaizé)</t>
    <phoneticPr fontId="1"/>
  </si>
  <si>
    <t>Académie Malgache</t>
    <phoneticPr fontId="1"/>
  </si>
  <si>
    <t>Musée du Palais de la Reine</t>
    <phoneticPr fontId="1"/>
  </si>
  <si>
    <t>Université d'Antananarivo</t>
    <phoneticPr fontId="1"/>
  </si>
  <si>
    <t>Birni N'gaouré</t>
    <phoneticPr fontId="1"/>
  </si>
  <si>
    <t>Universitetsbiblioteket I Oslo, Handskriftsamlingen (Royal University Library, Department of Manuscripts)</t>
    <phoneticPr fontId="1"/>
  </si>
  <si>
    <t>Mahmud Taha Żuk</t>
    <phoneticPr fontId="1"/>
  </si>
  <si>
    <t>Kazanskiĭ Mechet' (Kazan Mosque)</t>
    <phoneticPr fontId="1"/>
  </si>
  <si>
    <t>Moskovskiĭ Universitet (Moscow University Library)</t>
    <phoneticPr fontId="1"/>
  </si>
  <si>
    <t>Ali Efendi Resulović Library</t>
    <phoneticPr fontId="1"/>
  </si>
  <si>
    <t>Mahmutćehajić Collection</t>
    <phoneticPr fontId="1"/>
  </si>
  <si>
    <t>Habiba Mehmedbašić Collection</t>
    <phoneticPr fontId="1"/>
  </si>
  <si>
    <t>Ćeman Mustafa Collection</t>
    <phoneticPr fontId="1"/>
  </si>
  <si>
    <t>Božidar Božić Library</t>
    <phoneticPr fontId="1"/>
  </si>
  <si>
    <t>Vakıflar Archive Collection</t>
    <phoneticPr fontId="1"/>
  </si>
  <si>
    <t>Mestské Muzéum, Bratislava</t>
    <phoneticPr fontId="1"/>
  </si>
  <si>
    <t>Univerzitná knižnica</t>
    <phoneticPr fontId="1"/>
  </si>
  <si>
    <t>Jindřichův Hradec</t>
    <phoneticPr fontId="1"/>
  </si>
  <si>
    <t>Jindřichův Hradec castle</t>
    <phoneticPr fontId="1"/>
  </si>
  <si>
    <t>Křivoklát</t>
    <phoneticPr fontId="1"/>
  </si>
  <si>
    <t>Státní Zámek Křivoklát</t>
    <phoneticPr fontId="1"/>
  </si>
  <si>
    <t>Státní Zámek Kromĕříž</t>
    <phoneticPr fontId="1"/>
  </si>
  <si>
    <t>Studijní Knihovna</t>
    <phoneticPr fontId="1"/>
  </si>
  <si>
    <t>Nostická knihovna</t>
    <phoneticPr fontId="1"/>
  </si>
  <si>
    <t>Strahovská knihovna</t>
    <phoneticPr fontId="1"/>
  </si>
  <si>
    <t>Uměleckoprůmyslové Muzeum</t>
    <phoneticPr fontId="1"/>
  </si>
  <si>
    <t>Kláster Teplá</t>
    <phoneticPr fontId="1"/>
  </si>
  <si>
    <t>Kaj Öhrnberg</t>
    <phoneticPr fontId="1"/>
  </si>
  <si>
    <t>Bibliothèque municipale</t>
    <phoneticPr fontId="1"/>
  </si>
  <si>
    <t>Bibliothèque interuniversitaire</t>
    <phoneticPr fontId="1"/>
  </si>
  <si>
    <t>Bibliothèque de la Ville de Caen</t>
    <phoneticPr fontId="1"/>
  </si>
  <si>
    <t>Bibliothèque Inguimbertine</t>
    <phoneticPr fontId="1"/>
  </si>
  <si>
    <t>Bibliothèque de l'Université</t>
    <phoneticPr fontId="1"/>
  </si>
  <si>
    <t>Bibliothèque-Médiathèque</t>
    <phoneticPr fontId="1"/>
  </si>
  <si>
    <t>Bibliothèque publique</t>
    <phoneticPr fontId="1"/>
  </si>
  <si>
    <t>Bibliothèque Médiathèque</t>
    <phoneticPr fontId="1"/>
  </si>
  <si>
    <t>Assemblée Nationale</t>
    <phoneticPr fontId="1"/>
  </si>
  <si>
    <t>Bibliothèque Mazarine</t>
    <phoneticPr fontId="1"/>
  </si>
  <si>
    <t>Bibliothèque Nationale</t>
    <phoneticPr fontId="1"/>
  </si>
  <si>
    <t>Bibliothèque Sainte-Geneviève</t>
    <phoneticPr fontId="1"/>
  </si>
  <si>
    <t>Musée des Arts Décoratifs</t>
    <phoneticPr fontId="1"/>
  </si>
  <si>
    <t>Musée Guimet</t>
    <phoneticPr fontId="1"/>
  </si>
  <si>
    <t>Musée de l'Homme</t>
    <phoneticPr fontId="1"/>
  </si>
  <si>
    <t>Bibliothèque communale</t>
    <phoneticPr fontId="1"/>
  </si>
  <si>
    <t>Universitätsbibliothek Bonn</t>
    <phoneticPr fontId="1"/>
  </si>
  <si>
    <t>Überseemuseum</t>
    <phoneticPr fontId="1"/>
  </si>
  <si>
    <t>Bückeburg</t>
    <phoneticPr fontId="1"/>
  </si>
  <si>
    <t>Staatsarchiv Bückeburg</t>
    <phoneticPr fontId="1"/>
  </si>
  <si>
    <t>Sächsische Landesbibliothek</t>
    <phoneticPr fontId="1"/>
  </si>
  <si>
    <t>Universitätsbibliothek Erlangen</t>
    <phoneticPr fontId="1"/>
  </si>
  <si>
    <t>Universitätsbibliothek Freiburg</t>
    <phoneticPr fontId="1"/>
  </si>
  <si>
    <t>Universitätsbibliothek Giessen</t>
    <phoneticPr fontId="1"/>
  </si>
  <si>
    <t>Universitätsbibliothek Jena</t>
    <phoneticPr fontId="1"/>
  </si>
  <si>
    <t>Universitätsbibliothek Kiel</t>
    <phoneticPr fontId="1"/>
  </si>
  <si>
    <t>Universitätsbibliothek Leipzig</t>
    <phoneticPr fontId="1"/>
  </si>
  <si>
    <t>Universitätsbibliothek Marburg</t>
    <phoneticPr fontId="1"/>
  </si>
  <si>
    <t>Universitäts-bibliothek München</t>
    <phoneticPr fontId="1"/>
  </si>
  <si>
    <t>Stadtbibliothek Nürnberg</t>
    <phoneticPr fontId="1"/>
  </si>
  <si>
    <t>Universitätsbibliothek Rostock</t>
    <phoneticPr fontId="1"/>
  </si>
  <si>
    <t>Universitätsbibliothek Tübingen</t>
    <phoneticPr fontId="1"/>
  </si>
  <si>
    <t>Rossiĭskaya Gosudarstvennaya Biblioteka (Russian State Library; formerly Lenin State Library)</t>
    <phoneticPr fontId="1"/>
  </si>
  <si>
    <t>Novosibirsk</t>
    <phoneticPr fontId="1"/>
  </si>
  <si>
    <t>Publichnaya Nauchno-Tekhnicheskaya Biblioteka (Public Library of Sciences &amp; Technology)</t>
    <phoneticPr fontId="1"/>
  </si>
  <si>
    <t>Orenburg</t>
    <phoneticPr fontId="1"/>
  </si>
  <si>
    <t>Orenburgskiĭ Oblastnoĭ Kraevedcheskiĭ Muzeĭ (Orenburg Regional Ethnographic Museum)</t>
    <phoneticPr fontId="1"/>
  </si>
  <si>
    <t>St Petersburg (Leningrad; Petrograd)</t>
    <phoneticPr fontId="1"/>
  </si>
  <si>
    <t>Gosudarstvennyĭ Ermitazh (Hermitage Museum, Oriental Department)</t>
    <phoneticPr fontId="1"/>
  </si>
  <si>
    <t>Institute Vostokovedeniya (Institute of Oriental Studies)</t>
    <phoneticPr fontId="1"/>
  </si>
  <si>
    <t>Natsional'naya Biblioteka Rossii (National Library of Russia; formerly Saltykov-Shchedrin State Public Library)</t>
    <phoneticPr fontId="1"/>
  </si>
  <si>
    <t>Sanktpeterburgskiĭ Universitet (St Petersburg University; formerly Leningrad State University)</t>
    <phoneticPr fontId="1"/>
  </si>
  <si>
    <t>Samara (Kuibyshev)</t>
    <phoneticPr fontId="1"/>
  </si>
  <si>
    <t>Oblastnaya Biblioteka (Regional Library)</t>
    <phoneticPr fontId="1"/>
  </si>
  <si>
    <t>Saratov</t>
    <phoneticPr fontId="1"/>
  </si>
  <si>
    <t>Nauchnaya Biblioteka Saratovskogo Gosudarstvennogo Universiteta (Saratov State University Library)</t>
    <phoneticPr fontId="1"/>
  </si>
  <si>
    <t>Tyumen</t>
    <phoneticPr fontId="1"/>
  </si>
  <si>
    <t>Tyumen'skiĭ Oblastnoĭ Arkhiv (Tyumen Regional Archives)</t>
    <phoneticPr fontId="1"/>
  </si>
  <si>
    <t>Ufa</t>
    <phoneticPr fontId="1"/>
  </si>
  <si>
    <t>Bashkirskaya Respublikanskaya Biblioteka (Bashkir Republic Library)</t>
    <phoneticPr fontId="1"/>
  </si>
  <si>
    <t>Bashkirskiĭ Gosudarstvennyĭ Ob''edinennyĭ Muzeĭ (Bashkir United State Museum)</t>
    <phoneticPr fontId="1"/>
  </si>
  <si>
    <t>Dini Idaret (Religious Administration of Muslims of European Russia &amp; Western Siberia)</t>
    <phoneticPr fontId="1"/>
  </si>
  <si>
    <t>Institute Istorii, Yazyka I Literatury (Institute of History, Language &amp; Literature)</t>
    <phoneticPr fontId="1"/>
  </si>
  <si>
    <t>Landesmuseum für Kärnten</t>
    <phoneticPr fontId="1"/>
  </si>
  <si>
    <t>Kremsmünster</t>
    <phoneticPr fontId="1"/>
  </si>
  <si>
    <t>Benediktinerstift Kremsmünster</t>
    <phoneticPr fontId="1"/>
  </si>
  <si>
    <t>Société des Bollandistes</t>
    <phoneticPr fontId="1"/>
  </si>
  <si>
    <t>Université Catholique de Louvain</t>
    <phoneticPr fontId="1"/>
  </si>
  <si>
    <t>Musée Royale</t>
    <phoneticPr fontId="1"/>
  </si>
  <si>
    <t>Alija Sadiković Collection</t>
    <phoneticPr fontId="1"/>
  </si>
  <si>
    <t>Hasandedić Hivzija Collection</t>
    <phoneticPr fontId="1"/>
  </si>
  <si>
    <t>Checheno-Ingushskiĭ Respublikanskiĭ Kraevedcheskiĭ Muzeĭ (Chechen-Ingush Republic Museum of Regional Ethnography)</t>
    <phoneticPr fontId="1"/>
  </si>
  <si>
    <t>Ivanovo</t>
    <phoneticPr fontId="1"/>
  </si>
  <si>
    <t>Ivanovskiĭ Gosudarstvennyĭ Ob''edinennyĭ Istoricheskiĭ Muzeĭ (Ivanovo State Historical Museum)</t>
    <phoneticPr fontId="1"/>
  </si>
  <si>
    <t>Kazan</t>
    <phoneticPr fontId="1"/>
  </si>
  <si>
    <t>Gosudarstvennyĭ Ob''edinennyĭ Muzeĭ Tatarskoĭ Respubliki (United State Museum of the Tatar Republic)</t>
    <phoneticPr fontId="1"/>
  </si>
  <si>
    <t>Institute Yazyka, Literatury I Istorii (Institute of Language, Literature &amp; History)</t>
    <phoneticPr fontId="1"/>
  </si>
  <si>
    <t>Kazanskiĭ Universitet (Kazan University)</t>
    <phoneticPr fontId="1"/>
  </si>
  <si>
    <t>Muzeĭ Izobrazitel'nykh Iskusstv Tatarskoĭ Respubliki (Museum of Fine Arts of the Tatar Republic)</t>
    <phoneticPr fontId="1"/>
  </si>
  <si>
    <t>Tsentral'nyĭ Gosudarstvennyĭ Arkhiv Tatarskoĭ Respubliki (Central State Archives of the Tatar Republic)</t>
    <phoneticPr fontId="1"/>
  </si>
  <si>
    <t>Makhachkala</t>
    <phoneticPr fontId="1"/>
  </si>
  <si>
    <t>Dagestanskiĭ Gosudarstvennyĭ Ob''edinennyĭ Istoricheskiĭ I Arkhitekturnyĭ Muzeĭ (Daghestan United State Historical &amp; Architectural Museum)</t>
    <phoneticPr fontId="1"/>
  </si>
  <si>
    <t>Dagestanskiĭ Universitet (Daghestan University)</t>
    <phoneticPr fontId="1"/>
  </si>
  <si>
    <t>Institut Istorii, Yazyka I Literatury (Institute of History, Language &amp; Literature)</t>
    <phoneticPr fontId="1"/>
  </si>
  <si>
    <t>G.M. Nurmagomedov</t>
    <phoneticPr fontId="1"/>
  </si>
  <si>
    <t>Moscow</t>
    <phoneticPr fontId="1"/>
  </si>
  <si>
    <t>Gosudarstvenniĭ Istoricheskiĭ Muzeĭ (State Historical Museum)</t>
    <phoneticPr fontId="1"/>
  </si>
  <si>
    <t>Moskovskiĭ Gosudarstvennyĭ Institute Mezhdunarodnykh Otnosheniĭ (Moscow State Institute of International Relations)</t>
    <phoneticPr fontId="1"/>
  </si>
  <si>
    <t>Muzeĭ Iskusstva Narodov Vostoka (Museum of the Arts of Oriental Peoples)</t>
    <phoneticPr fontId="1"/>
  </si>
  <si>
    <t>Semi-public acdemic library</t>
    <phoneticPr fontId="1"/>
  </si>
  <si>
    <t>Governmental</t>
    <phoneticPr fontId="1"/>
  </si>
  <si>
    <t>National library</t>
    <phoneticPr fontId="1"/>
  </si>
  <si>
    <t>Museum collection</t>
    <phoneticPr fontId="1"/>
  </si>
  <si>
    <t>Semi-public</t>
    <phoneticPr fontId="1"/>
  </si>
  <si>
    <t>Oporto</t>
    <phoneticPr fontId="1"/>
  </si>
  <si>
    <t>Doha</t>
    <phoneticPr fontId="1"/>
  </si>
  <si>
    <t>Alba-Iulia</t>
    <phoneticPr fontId="1"/>
  </si>
  <si>
    <t>Batthyanaeum Library</t>
    <phoneticPr fontId="1"/>
  </si>
  <si>
    <t>managed by the Central State Library in Bucharest</t>
    <phoneticPr fontId="1"/>
  </si>
  <si>
    <t>Bucharest</t>
    <phoneticPr fontId="1"/>
  </si>
  <si>
    <t>Arhivele Statului Bucureşti (State Archives of Bucharest)</t>
    <phoneticPr fontId="1"/>
  </si>
  <si>
    <t>Public archives</t>
    <phoneticPr fontId="1"/>
  </si>
  <si>
    <t>Academic library</t>
    <phoneticPr fontId="1"/>
  </si>
  <si>
    <t>Biblioteca Centrală de Stat (Central State Library)</t>
    <phoneticPr fontId="1"/>
  </si>
  <si>
    <t>Cluj</t>
    <phoneticPr fontId="1"/>
  </si>
  <si>
    <t>Biblioteca Centrală Universitară Cluj (Central University Library of Cluj)</t>
    <phoneticPr fontId="1"/>
  </si>
  <si>
    <t>Craiova</t>
    <phoneticPr fontId="1"/>
  </si>
  <si>
    <t>Arhivele Statului Craiova (State Archives of Craiova)</t>
    <phoneticPr fontId="1"/>
  </si>
  <si>
    <t>Galaţi</t>
    <phoneticPr fontId="1"/>
  </si>
  <si>
    <t>Iaşi</t>
    <phoneticPr fontId="1"/>
  </si>
  <si>
    <t>Arhivele Statului Iaşi (State Archives of Iaşi)</t>
    <phoneticPr fontId="1"/>
  </si>
  <si>
    <t>Biblioteca Centrală Universitară “M. Eminescu” (M. Eminescu Central University Library)</t>
    <phoneticPr fontId="1"/>
  </si>
  <si>
    <t>Bugul'ma</t>
    <phoneticPr fontId="1"/>
  </si>
  <si>
    <t>Bugul'minskiĭ Kraevedcheskiĭ Muzeĭ (Bugul'ma Museum of Regional Ethnography)</t>
    <phoneticPr fontId="1"/>
  </si>
  <si>
    <t>Chelyabinsk</t>
    <phoneticPr fontId="1"/>
  </si>
  <si>
    <t>Chelyabinskiĭ Oblastnoĭ Kraevedcheskiĭ (Chelyabinsk Regional Museum of Ethnography)</t>
    <phoneticPr fontId="1"/>
  </si>
  <si>
    <t>Groznyĭ</t>
    <phoneticPr fontId="1"/>
  </si>
  <si>
    <t>Checheno-Ingushskiĭ Nauchno-Issledovatel'skiĭ Institut Istorii, Yazyka, Literatury I Ėkonomiki (Chechen-Ingush Scientific Research Institute of History, Language, Literature &amp; Economics)</t>
    <phoneticPr fontId="1"/>
  </si>
  <si>
    <t>Kórnik</t>
    <phoneticPr fontId="1"/>
  </si>
  <si>
    <t>Biblioteka Polskiej Akademii Nauk w Kórniku</t>
    <phoneticPr fontId="1"/>
  </si>
  <si>
    <t>Kraków</t>
    <phoneticPr fontId="1"/>
  </si>
  <si>
    <t>Archiwum o.o.Reformatów w Krakowie</t>
    <phoneticPr fontId="1"/>
  </si>
  <si>
    <t>Biblioteka Polskiej Akademii Nauk w Krakowie</t>
    <phoneticPr fontId="1"/>
  </si>
  <si>
    <t>Azeri</t>
    <phoneticPr fontId="1"/>
  </si>
  <si>
    <t>Instytut Filologii Orientalnej Uniwersytetu Jagiellońskiego w Krakowie</t>
    <phoneticPr fontId="1"/>
  </si>
  <si>
    <t>Muzeum Narodowe (Oddzial Czartoryskich) w Krakowie</t>
    <phoneticPr fontId="1"/>
  </si>
  <si>
    <t>Wojewódzkie Archiwum Państwowe w Krakowie</t>
    <phoneticPr fontId="1"/>
  </si>
  <si>
    <t>Zbiór Profesora Tadeusza Lewickiego</t>
    <phoneticPr fontId="1"/>
  </si>
  <si>
    <t>Poznań</t>
    <phoneticPr fontId="1"/>
  </si>
  <si>
    <t>Biblioteka Uniwersytetu Poznańskiego</t>
    <phoneticPr fontId="1"/>
  </si>
  <si>
    <t>Publiczna Biblioteka Miejska w Poznaniu</t>
    <phoneticPr fontId="1"/>
  </si>
  <si>
    <t>Wojewódzkie Archiwum Państwowe w Poznaniu</t>
    <phoneticPr fontId="1"/>
  </si>
  <si>
    <t>Szczecin</t>
    <phoneticPr fontId="1"/>
  </si>
  <si>
    <t>Publiczna Biblioteka Miejska w Szczecinie</t>
    <phoneticPr fontId="1"/>
  </si>
  <si>
    <t>Mr J. Karpowicz</t>
    <phoneticPr fontId="1"/>
  </si>
  <si>
    <t>Toruń</t>
    <phoneticPr fontId="1"/>
  </si>
  <si>
    <t>Biblioteka Glówna Uniwersytetu Mikolaja Kopernika w Toruniu</t>
    <phoneticPr fontId="1"/>
  </si>
  <si>
    <t>Warsaw</t>
    <phoneticPr fontId="1"/>
  </si>
  <si>
    <t>Biblioteka Instytutu Orientalistycznego Uniwersytetu Warszawskiego</t>
    <phoneticPr fontId="1"/>
  </si>
  <si>
    <t>Biblioteka Narodowa w Warszawie</t>
    <phoneticPr fontId="1"/>
  </si>
  <si>
    <t>Biblioteca Publiczna Miasta Stolecznego Warszawy</t>
    <phoneticPr fontId="1"/>
  </si>
  <si>
    <t>Biblioteka uniwersytetu Warszawskiego</t>
    <phoneticPr fontId="1"/>
  </si>
  <si>
    <t>Janusz Danecki</t>
    <phoneticPr fontId="1"/>
  </si>
  <si>
    <t>Prof. Tadeusz Majda</t>
    <phoneticPr fontId="1"/>
  </si>
  <si>
    <t>Muzeum Narodowe w Warszawie</t>
    <phoneticPr fontId="1"/>
  </si>
  <si>
    <t>Polskie Towarzystwo Orientalistyczne, Biblioteka</t>
    <phoneticPr fontId="1"/>
  </si>
  <si>
    <t>The late Professor Jan Reychman</t>
    <phoneticPr fontId="1"/>
  </si>
  <si>
    <t>The late M. Sulimowicz</t>
    <phoneticPr fontId="1"/>
  </si>
  <si>
    <t>Zaklad Krajów Pozaeuropejskich Polskiej Akademii Nauk</t>
    <phoneticPr fontId="1"/>
  </si>
  <si>
    <t>Wroclaw</t>
    <phoneticPr fontId="1"/>
  </si>
  <si>
    <t>Biblioteka Uniwersytetu Wroclawskiego</t>
    <phoneticPr fontId="1"/>
  </si>
  <si>
    <t>Biblioteka Zakladu Narodowego im. Ossolińskich we Wroclawiu</t>
    <phoneticPr fontId="1"/>
  </si>
  <si>
    <t>Évora</t>
    <phoneticPr fontId="1"/>
  </si>
  <si>
    <t>Lisbon</t>
    <phoneticPr fontId="1"/>
  </si>
  <si>
    <t>Wah Cantonment</t>
    <phoneticPr fontId="1"/>
  </si>
  <si>
    <t>Private library</t>
    <phoneticPr fontId="1"/>
  </si>
  <si>
    <t>Acre</t>
    <phoneticPr fontId="1"/>
  </si>
  <si>
    <t>Mosque library</t>
    <phoneticPr fontId="1"/>
  </si>
  <si>
    <t>Burqayn</t>
    <phoneticPr fontId="1"/>
  </si>
  <si>
    <t>Burqayn Mosque Library</t>
    <phoneticPr fontId="1"/>
  </si>
  <si>
    <t>Haifa</t>
    <phoneticPr fontId="1"/>
  </si>
  <si>
    <t>Haifa University Library</t>
    <phoneticPr fontId="1"/>
  </si>
  <si>
    <t>University library</t>
    <phoneticPr fontId="1"/>
  </si>
  <si>
    <t>Hebron</t>
    <phoneticPr fontId="1"/>
  </si>
  <si>
    <t>Jaffa</t>
    <phoneticPr fontId="1"/>
  </si>
  <si>
    <t>Islamic Library</t>
    <phoneticPr fontId="1"/>
  </si>
  <si>
    <t>Jerusalem</t>
    <phoneticPr fontId="1"/>
  </si>
  <si>
    <t>Public library</t>
    <phoneticPr fontId="1"/>
  </si>
  <si>
    <t>Private family library</t>
    <phoneticPr fontId="1"/>
  </si>
  <si>
    <t>Islamic Museum</t>
    <phoneticPr fontId="1"/>
  </si>
  <si>
    <t>Museum library</t>
    <phoneticPr fontId="1"/>
  </si>
  <si>
    <t>Israel Museum Library</t>
    <phoneticPr fontId="1"/>
  </si>
  <si>
    <t>Independent museum</t>
    <phoneticPr fontId="1"/>
  </si>
  <si>
    <t>Jewish National and University Library</t>
    <phoneticPr fontId="1"/>
  </si>
  <si>
    <t>University and national library</t>
    <phoneticPr fontId="1"/>
  </si>
  <si>
    <t>L.A. Mayer Memorial Museum and Institute for Islamic Art</t>
    <phoneticPr fontId="1"/>
  </si>
  <si>
    <t>Rockefeller Museum Library (Palestine Archaeological Museum)</t>
    <phoneticPr fontId="1"/>
  </si>
  <si>
    <t>Reference library</t>
    <phoneticPr fontId="1"/>
  </si>
  <si>
    <t>Nablus</t>
    <phoneticPr fontId="1"/>
  </si>
  <si>
    <t>Tel-Aviv</t>
    <phoneticPr fontId="1"/>
  </si>
  <si>
    <t>Tel-Aviv University Library</t>
    <phoneticPr fontId="1"/>
  </si>
  <si>
    <t>Gdańsk</t>
    <phoneticPr fontId="1"/>
  </si>
  <si>
    <t>Biblioteka Polskiej Akademii Nauk w Gdańsk</t>
    <phoneticPr fontId="1"/>
  </si>
  <si>
    <t>Public</t>
    <phoneticPr fontId="1"/>
  </si>
  <si>
    <t>Selim Chazbijewicz</t>
    <phoneticPr fontId="1"/>
  </si>
  <si>
    <t>Private</t>
    <phoneticPr fontId="1"/>
  </si>
  <si>
    <t>Sadiqabad</t>
    <phoneticPr fontId="1"/>
  </si>
  <si>
    <t>Sahinpal</t>
    <phoneticPr fontId="1"/>
  </si>
  <si>
    <t>Saidabad</t>
    <phoneticPr fontId="1"/>
  </si>
  <si>
    <t>Sangar</t>
    <phoneticPr fontId="1"/>
  </si>
  <si>
    <t>Sanghoi</t>
    <phoneticPr fontId="1"/>
  </si>
  <si>
    <t>Sargodha</t>
    <phoneticPr fontId="1"/>
  </si>
  <si>
    <t>Sarmahdani</t>
    <phoneticPr fontId="1"/>
  </si>
  <si>
    <t>Sharqpur</t>
    <phoneticPr fontId="1"/>
  </si>
  <si>
    <t>Sheikhupura</t>
    <phoneticPr fontId="1"/>
  </si>
  <si>
    <t>Shergarh</t>
    <phoneticPr fontId="1"/>
  </si>
  <si>
    <t>Sialkot</t>
    <phoneticPr fontId="1"/>
  </si>
  <si>
    <t>Sukkur</t>
    <phoneticPr fontId="1"/>
  </si>
  <si>
    <t>Sultanpur</t>
    <phoneticPr fontId="1"/>
  </si>
  <si>
    <t>Tando Jam</t>
    <phoneticPr fontId="1"/>
  </si>
  <si>
    <t>Tando Qaisar</t>
    <phoneticPr fontId="1"/>
  </si>
  <si>
    <t>Tando Sa'in Dad</t>
    <phoneticPr fontId="1"/>
  </si>
  <si>
    <t>Taunsa</t>
    <phoneticPr fontId="1"/>
  </si>
  <si>
    <t>Taxila</t>
    <phoneticPr fontId="1"/>
  </si>
  <si>
    <t>Uch Sharif</t>
    <phoneticPr fontId="1"/>
  </si>
  <si>
    <t>Gilani Library</t>
    <phoneticPr fontId="1"/>
  </si>
  <si>
    <t>Vihari</t>
    <phoneticPr fontId="1"/>
  </si>
  <si>
    <t>Muzaffarabad</t>
    <phoneticPr fontId="1"/>
  </si>
  <si>
    <t>Narang</t>
    <phoneticPr fontId="1"/>
  </si>
  <si>
    <t>Nartopah</t>
    <phoneticPr fontId="1"/>
  </si>
  <si>
    <t>Nashara</t>
    <phoneticPr fontId="1"/>
  </si>
  <si>
    <t>Hashimi collection</t>
    <phoneticPr fontId="1"/>
  </si>
  <si>
    <t>Nasr Pur</t>
    <phoneticPr fontId="1"/>
  </si>
  <si>
    <t>Okara</t>
    <phoneticPr fontId="1"/>
  </si>
  <si>
    <t>Peshawar</t>
    <phoneticPr fontId="1"/>
  </si>
  <si>
    <t>Islamia College collection</t>
    <phoneticPr fontId="1"/>
  </si>
  <si>
    <t>Pashto Academy</t>
    <phoneticPr fontId="1"/>
  </si>
  <si>
    <t>Peshawar Museum Library</t>
    <phoneticPr fontId="1"/>
  </si>
  <si>
    <t>Peshawar University Library</t>
    <phoneticPr fontId="1"/>
  </si>
  <si>
    <t>Pindi Bhatian</t>
    <phoneticPr fontId="1"/>
  </si>
  <si>
    <t>Pir Jhando</t>
    <phoneticPr fontId="1"/>
  </si>
  <si>
    <t>Pir Jo Goth</t>
    <phoneticPr fontId="1"/>
  </si>
  <si>
    <t>Quetta</t>
    <phoneticPr fontId="1"/>
  </si>
  <si>
    <t>Rasulnagar</t>
    <phoneticPr fontId="1"/>
  </si>
  <si>
    <t>Rawalpindi</t>
    <phoneticPr fontId="1"/>
  </si>
  <si>
    <t>Islami Academy Library</t>
    <phoneticPr fontId="1"/>
  </si>
  <si>
    <t>Minhas Library</t>
    <phoneticPr fontId="1"/>
  </si>
  <si>
    <t>Museum Lahore</t>
    <phoneticPr fontId="1"/>
  </si>
  <si>
    <t>Punjab Public Library</t>
    <phoneticPr fontId="1"/>
  </si>
  <si>
    <t>Punjab University Library</t>
    <phoneticPr fontId="1"/>
  </si>
  <si>
    <t>Shahbaz Malik collection</t>
    <phoneticPr fontId="1"/>
  </si>
  <si>
    <t>Mailsi</t>
    <phoneticPr fontId="1"/>
  </si>
  <si>
    <t>Sardar Thandair collection</t>
    <phoneticPr fontId="1"/>
  </si>
  <si>
    <t>Makhad</t>
    <phoneticPr fontId="1"/>
  </si>
  <si>
    <t>Mangat</t>
    <phoneticPr fontId="1"/>
  </si>
  <si>
    <t>Matiari</t>
    <phoneticPr fontId="1"/>
  </si>
  <si>
    <t>Monian Thekrian</t>
    <phoneticPr fontId="1"/>
  </si>
  <si>
    <t>Muhammadabad</t>
    <phoneticPr fontId="1"/>
  </si>
  <si>
    <t>Multan</t>
    <phoneticPr fontId="1"/>
  </si>
  <si>
    <t>Karachi University Library</t>
    <phoneticPr fontId="1"/>
  </si>
  <si>
    <t>Liaqat Hall Library</t>
    <phoneticPr fontId="1"/>
  </si>
  <si>
    <t>National Bank collection</t>
    <phoneticPr fontId="1"/>
  </si>
  <si>
    <t>National Museum of Pakistan</t>
    <phoneticPr fontId="1"/>
  </si>
  <si>
    <t>State Bank Library</t>
    <phoneticPr fontId="1"/>
  </si>
  <si>
    <t>Urdu Dictionary Board</t>
    <phoneticPr fontId="1"/>
  </si>
  <si>
    <t>Kasur</t>
    <phoneticPr fontId="1"/>
  </si>
  <si>
    <t>Khairpur</t>
    <phoneticPr fontId="1"/>
  </si>
  <si>
    <t>Khairpur Mirus Public Library</t>
    <phoneticPr fontId="1"/>
  </si>
  <si>
    <t>Khanpur</t>
    <phoneticPr fontId="1"/>
  </si>
  <si>
    <t>Khanqah Dogran</t>
    <phoneticPr fontId="1"/>
  </si>
  <si>
    <t>Kiranwala</t>
    <phoneticPr fontId="1"/>
  </si>
  <si>
    <t>Kundian</t>
    <phoneticPr fontId="1"/>
  </si>
  <si>
    <t>Lahore</t>
    <phoneticPr fontId="1"/>
  </si>
  <si>
    <t>Archaeology Department</t>
    <phoneticPr fontId="1"/>
  </si>
  <si>
    <t>Harunabad</t>
    <phoneticPr fontId="1"/>
  </si>
  <si>
    <t>Hasan Abdal</t>
    <phoneticPr fontId="1"/>
  </si>
  <si>
    <t>Madrasah Ashrafiyyah Library</t>
    <phoneticPr fontId="1"/>
  </si>
  <si>
    <t>Hazro</t>
    <phoneticPr fontId="1"/>
  </si>
  <si>
    <t>Daud Pota Library</t>
    <phoneticPr fontId="1"/>
  </si>
  <si>
    <t>Institute of Sindhology Library</t>
    <phoneticPr fontId="1"/>
  </si>
  <si>
    <t>Sind University Library</t>
    <phoneticPr fontId="1"/>
  </si>
  <si>
    <t>Ishra</t>
    <phoneticPr fontId="1"/>
  </si>
  <si>
    <t>Maktabah M.M. Y.A. Hawa</t>
    <phoneticPr fontId="1"/>
  </si>
  <si>
    <t>Islamabad</t>
    <phoneticPr fontId="1"/>
  </si>
  <si>
    <t>Iran Pakistan Institute of Persian Studies (Ganj Bakhsh Library)</t>
    <phoneticPr fontId="1"/>
  </si>
  <si>
    <t>Islamic Research Institute</t>
    <phoneticPr fontId="1"/>
  </si>
  <si>
    <t>Public/ University/ Religious institute</t>
    <phoneticPr fontId="1"/>
  </si>
  <si>
    <t>Naqviyyah Library</t>
    <phoneticPr fontId="1"/>
  </si>
  <si>
    <t>National Archives of Pakistan</t>
    <phoneticPr fontId="1"/>
  </si>
  <si>
    <t>National Library of Pakistan</t>
    <phoneticPr fontId="1"/>
  </si>
  <si>
    <t>Quaid-e-Azam University Library</t>
    <phoneticPr fontId="1"/>
  </si>
  <si>
    <t>Jamaluddinwali</t>
    <phoneticPr fontId="1"/>
  </si>
  <si>
    <t>Jhelum</t>
    <phoneticPr fontId="1"/>
  </si>
  <si>
    <t>Karachi</t>
    <phoneticPr fontId="1"/>
  </si>
  <si>
    <t>Religious library (Ismaili)</t>
    <phoneticPr fontId="1"/>
  </si>
  <si>
    <t>Khojki</t>
    <phoneticPr fontId="1"/>
  </si>
  <si>
    <t>Hamdard Library</t>
    <phoneticPr fontId="1"/>
  </si>
  <si>
    <t>Chiniot</t>
    <phoneticPr fontId="1"/>
  </si>
  <si>
    <t>Chishtian</t>
    <phoneticPr fontId="1"/>
  </si>
  <si>
    <t>A.D. Nizam collection</t>
    <phoneticPr fontId="1"/>
  </si>
  <si>
    <t>Dera Ismail Khan</t>
    <phoneticPr fontId="1"/>
  </si>
  <si>
    <t>Duriyyah</t>
    <phoneticPr fontId="1"/>
  </si>
  <si>
    <t>Religious college library</t>
    <phoneticPr fontId="1"/>
  </si>
  <si>
    <t>Faisalabad</t>
    <phoneticPr fontId="1"/>
  </si>
  <si>
    <t>Cishtiyyah Library</t>
    <phoneticPr fontId="1"/>
  </si>
  <si>
    <t>Fatehjang</t>
    <phoneticPr fontId="1"/>
  </si>
  <si>
    <t>Golra Sharif</t>
    <phoneticPr fontId="1"/>
  </si>
  <si>
    <t>Gujranwala</t>
    <phoneticPr fontId="1"/>
  </si>
  <si>
    <t>B.A. Bhatti collection</t>
    <phoneticPr fontId="1"/>
  </si>
  <si>
    <t>Gujrat</t>
    <phoneticPr fontId="1"/>
  </si>
  <si>
    <t>Hafizabad</t>
    <phoneticPr fontId="1"/>
  </si>
  <si>
    <t>Haripur</t>
    <phoneticPr fontId="1"/>
  </si>
  <si>
    <t>Abbottabad</t>
    <phoneticPr fontId="1"/>
  </si>
  <si>
    <t>Religious institute</t>
    <phoneticPr fontId="1"/>
  </si>
  <si>
    <t>Attock (Campbellpur)</t>
    <phoneticPr fontId="1"/>
  </si>
  <si>
    <t>Government College Library</t>
    <phoneticPr fontId="1"/>
  </si>
  <si>
    <t>College library</t>
    <phoneticPr fontId="1"/>
  </si>
  <si>
    <t>Bahawalnagar</t>
    <phoneticPr fontId="1"/>
  </si>
  <si>
    <t>Farooqi collection</t>
    <phoneticPr fontId="1"/>
  </si>
  <si>
    <t>Bahawalpur</t>
    <phoneticPr fontId="1"/>
  </si>
  <si>
    <t>N.A. Auj collection</t>
    <phoneticPr fontId="1"/>
  </si>
  <si>
    <t>Central Library</t>
    <phoneticPr fontId="1"/>
  </si>
  <si>
    <t>Dr A.R. Hamdani collection</t>
    <phoneticPr fontId="1"/>
  </si>
  <si>
    <t>M.M. Hawi collection</t>
    <phoneticPr fontId="1"/>
  </si>
  <si>
    <t>Islamia University Library</t>
    <phoneticPr fontId="1"/>
  </si>
  <si>
    <t>Bahbudi</t>
    <phoneticPr fontId="1"/>
  </si>
  <si>
    <t>Basirpur</t>
    <phoneticPr fontId="1"/>
  </si>
  <si>
    <t>Bhakkar</t>
    <phoneticPr fontId="1"/>
  </si>
  <si>
    <t>Bhalwal</t>
    <phoneticPr fontId="1"/>
  </si>
  <si>
    <t>Chakwal</t>
    <phoneticPr fontId="1"/>
  </si>
  <si>
    <t>Ahaji Muhammad Murtala (Retired Area Court Judge)</t>
    <phoneticPr fontId="1"/>
  </si>
  <si>
    <t>Alh. Muhammad Imam</t>
    <phoneticPr fontId="1"/>
  </si>
  <si>
    <t>Alh. Hamza Isa Katsina</t>
    <phoneticPr fontId="1"/>
  </si>
  <si>
    <t>Malam Abdul Wahab Ladan</t>
    <phoneticPr fontId="1"/>
  </si>
  <si>
    <t>Alh. Suleiman Kuraye</t>
    <phoneticPr fontId="1"/>
  </si>
  <si>
    <t>Alhaji Usman Muhammad</t>
    <phoneticPr fontId="1"/>
  </si>
  <si>
    <t>Alh. Muhammad Suyudi Usman</t>
    <phoneticPr fontId="1"/>
  </si>
  <si>
    <t>Mallam Abdul-Hamid</t>
    <phoneticPr fontId="1"/>
  </si>
  <si>
    <t>Imam Lawal</t>
    <phoneticPr fontId="1"/>
  </si>
  <si>
    <t>Centre of Arabic Documentation</t>
    <phoneticPr fontId="1"/>
  </si>
  <si>
    <t>Ibadan University Library</t>
    <phoneticPr fontId="1"/>
  </si>
  <si>
    <t>University of Ife Library</t>
    <phoneticPr fontId="1"/>
  </si>
  <si>
    <t>Jos</t>
    <phoneticPr fontId="1"/>
  </si>
  <si>
    <t>Jos Museum</t>
    <phoneticPr fontId="1"/>
  </si>
  <si>
    <t>museum library</t>
    <phoneticPr fontId="1"/>
  </si>
  <si>
    <t>Personal Library of Dr Waziri Junaid, the Waziri of Sokoto</t>
    <phoneticPr fontId="1"/>
  </si>
  <si>
    <t>The Ministry of Information, Sokoto State</t>
    <phoneticPr fontId="1"/>
  </si>
  <si>
    <t>Sokoto State History Bureau Library</t>
    <phoneticPr fontId="1"/>
  </si>
  <si>
    <t>Malam Haliru Wurno</t>
    <phoneticPr fontId="1"/>
  </si>
  <si>
    <t>Dr. Bello Abdu</t>
    <phoneticPr fontId="1"/>
  </si>
  <si>
    <t>Lawal Abubakar</t>
    <phoneticPr fontId="1"/>
  </si>
  <si>
    <t>Ummaru B. Ahmad</t>
    <phoneticPr fontId="1"/>
  </si>
  <si>
    <t>Muntaqah Coomassi</t>
    <phoneticPr fontId="1"/>
  </si>
  <si>
    <t>Alhaji Abubakar Imam</t>
    <phoneticPr fontId="1"/>
  </si>
  <si>
    <t>Kamurruddin Imam</t>
    <phoneticPr fontId="1"/>
  </si>
  <si>
    <t>Kaalil Maiwada</t>
    <phoneticPr fontId="1"/>
  </si>
  <si>
    <t>Subairu Uthman</t>
    <phoneticPr fontId="1"/>
  </si>
  <si>
    <t>Bergen</t>
    <phoneticPr fontId="1"/>
  </si>
  <si>
    <t>University of Bergen</t>
    <phoneticPr fontId="1"/>
  </si>
  <si>
    <t>Oslo</t>
    <phoneticPr fontId="1"/>
  </si>
  <si>
    <t>Etnografisk Museum, Universitetet I Oslo (University Ethnographical Museum)</t>
    <phoneticPr fontId="1"/>
  </si>
  <si>
    <t>University museum</t>
    <phoneticPr fontId="1"/>
  </si>
  <si>
    <t>Stavanger</t>
    <phoneticPr fontId="1"/>
  </si>
  <si>
    <t>Misjonsskolen (Missionary college)</t>
    <phoneticPr fontId="1"/>
  </si>
  <si>
    <t>Stavanger Museum</t>
    <phoneticPr fontId="1"/>
  </si>
  <si>
    <t>Trondheim</t>
    <phoneticPr fontId="1"/>
  </si>
  <si>
    <t>Universitetsbiblioteket I Trondheim, Specialsamlinger (Royal University Library, Department of Special Collections)</t>
    <phoneticPr fontId="1"/>
  </si>
  <si>
    <t>Muscat</t>
    <phoneticPr fontId="1"/>
  </si>
  <si>
    <t>Moussadey</t>
    <phoneticPr fontId="1"/>
  </si>
  <si>
    <t>Niamey</t>
    <phoneticPr fontId="1"/>
  </si>
  <si>
    <t>Institute de Recherches en Sciences Humaines (IRSH)</t>
    <phoneticPr fontId="1"/>
  </si>
  <si>
    <t>Say</t>
    <phoneticPr fontId="1"/>
  </si>
  <si>
    <t>Tahoua</t>
    <phoneticPr fontId="1"/>
  </si>
  <si>
    <t>Tamasguiden</t>
    <phoneticPr fontId="1"/>
  </si>
  <si>
    <t>Zinder</t>
    <phoneticPr fontId="1"/>
  </si>
  <si>
    <t>Sheikh Alhaji Mustapha Alkali</t>
    <phoneticPr fontId="1"/>
  </si>
  <si>
    <t>Sheikh Usman</t>
    <phoneticPr fontId="1"/>
  </si>
  <si>
    <t>Library of Prof. Dr Sa'ad Abubakar</t>
    <phoneticPr fontId="1"/>
  </si>
  <si>
    <t>Arewa House (Research Centre)</t>
    <phoneticPr fontId="1"/>
  </si>
  <si>
    <t>Malam Rabiu Daura</t>
    <phoneticPr fontId="1"/>
  </si>
  <si>
    <t>Lugard Hall Library</t>
    <phoneticPr fontId="1"/>
  </si>
  <si>
    <t>National Archives, Kaduna</t>
    <phoneticPr fontId="1"/>
  </si>
  <si>
    <t>Ahmadu Bello University, Centre for Islamic Legal Studies Library</t>
    <phoneticPr fontId="1"/>
  </si>
  <si>
    <t>Ahmadu Bello University, Nothern History Research Scheme (NHRS) Collection</t>
    <phoneticPr fontId="1"/>
  </si>
  <si>
    <t>Professor Abdur Rahman I. Doi</t>
    <phoneticPr fontId="1"/>
  </si>
  <si>
    <t>Alhaji Umar Bn Sheikh Mu'azu</t>
    <phoneticPr fontId="1"/>
  </si>
  <si>
    <t>Beyero University of Kano Library and History Research Bureau</t>
    <phoneticPr fontId="1"/>
  </si>
  <si>
    <t>Alhaji Ahmad Baffa (Retired Area Court Judge)</t>
    <phoneticPr fontId="1"/>
  </si>
  <si>
    <t>Alhaji Ado Bayero His Highness, The Emir of Kano</t>
    <phoneticPr fontId="1"/>
  </si>
  <si>
    <t>Personal library of Dr Hassan Ibrahim Gwarzo</t>
    <phoneticPr fontId="1"/>
  </si>
  <si>
    <t>History and Culture Bureau</t>
    <phoneticPr fontId="1"/>
  </si>
  <si>
    <t>Sheikh Nasir Kabara</t>
    <phoneticPr fontId="1"/>
  </si>
  <si>
    <t>Kano Native Authority Collection</t>
    <phoneticPr fontId="1"/>
  </si>
  <si>
    <t>Arlit</t>
    <phoneticPr fontId="1"/>
  </si>
  <si>
    <t>Birni N'konni</t>
    <phoneticPr fontId="1"/>
  </si>
  <si>
    <t>Bouza</t>
    <phoneticPr fontId="1"/>
  </si>
  <si>
    <t>Dosso</t>
    <phoneticPr fontId="1"/>
  </si>
  <si>
    <t>Douchi</t>
    <phoneticPr fontId="1"/>
  </si>
  <si>
    <t>Gaya</t>
    <phoneticPr fontId="1"/>
  </si>
  <si>
    <t>In-Gall</t>
    <phoneticPr fontId="1"/>
  </si>
  <si>
    <t>Keita</t>
    <phoneticPr fontId="1"/>
  </si>
  <si>
    <t>Loga</t>
    <phoneticPr fontId="1"/>
  </si>
  <si>
    <t>Madaoua</t>
    <phoneticPr fontId="1"/>
  </si>
  <si>
    <t>Subject to the authority of the director of the Koninklijke Bibliotheek (Royal Library)</t>
    <phoneticPr fontId="1"/>
  </si>
  <si>
    <t>Leeuwarden</t>
    <phoneticPr fontId="1"/>
  </si>
  <si>
    <t>Provinciale Bibliotheek van Friesland (Frisian Provincial Library)</t>
    <phoneticPr fontId="1"/>
  </si>
  <si>
    <t>Subject to the provincial authority of Friesland in Leeuwarden</t>
    <phoneticPr fontId="1"/>
  </si>
  <si>
    <t>Leiden</t>
    <phoneticPr fontId="1"/>
  </si>
  <si>
    <t>Gemeentearchief (Municipal Archives)</t>
    <phoneticPr fontId="1"/>
  </si>
  <si>
    <t>Koninklijk Institutt voor Taal-, Land- en Volkenkunde (Royal Institute of Linguistics and Ethnology)</t>
    <phoneticPr fontId="1"/>
  </si>
  <si>
    <t>funded by the Ministry of Education and subject to the Royal Netherlands Academy of Arts and Sciences in Amsterdam</t>
    <phoneticPr fontId="1"/>
  </si>
  <si>
    <t>Rijksuniversiteit te Leiden, Bibliotheek (University Library)</t>
    <phoneticPr fontId="1"/>
  </si>
  <si>
    <t>Middelburg</t>
    <phoneticPr fontId="1"/>
  </si>
  <si>
    <t>Zeeuwse Bibliotheek</t>
    <phoneticPr fontId="1"/>
  </si>
  <si>
    <t>subject to the provincial authority of Zeeland in Middelburg</t>
    <phoneticPr fontId="1"/>
  </si>
  <si>
    <t>Rotterdam</t>
    <phoneticPr fontId="1"/>
  </si>
  <si>
    <t>Gemeentebibliotheek (Municipal Library)</t>
    <phoneticPr fontId="1"/>
  </si>
  <si>
    <t>subject to the municipal authority of the city of Rotterdam</t>
    <phoneticPr fontId="1"/>
  </si>
  <si>
    <t>Musem voor Land- en Volkenkunde (Museum of Ethnology)</t>
    <phoneticPr fontId="1"/>
  </si>
  <si>
    <t>Tilburg</t>
    <phoneticPr fontId="1"/>
  </si>
  <si>
    <t>Ethnografisch Museum (Ethnographic Museum)</t>
    <phoneticPr fontId="1"/>
  </si>
  <si>
    <t>Utrecht</t>
    <phoneticPr fontId="1"/>
  </si>
  <si>
    <t>Bibliotheek der Rijksuniversiteit (Library of the State University)</t>
    <phoneticPr fontId="1"/>
  </si>
  <si>
    <t>Wellington</t>
    <phoneticPr fontId="1"/>
  </si>
  <si>
    <t>Alexander Turnbull Library, National Library of New Zealand</t>
    <phoneticPr fontId="1"/>
  </si>
  <si>
    <t>Abalak</t>
    <phoneticPr fontId="1"/>
  </si>
  <si>
    <t>Agadez</t>
    <phoneticPr fontId="1"/>
  </si>
  <si>
    <t>Amsterdam</t>
    <phoneticPr fontId="1"/>
  </si>
  <si>
    <t>Bibliotheca Philosophica Hermetica</t>
    <phoneticPr fontId="1"/>
  </si>
  <si>
    <t>A privately funded and owned library</t>
    <phoneticPr fontId="1"/>
  </si>
  <si>
    <t>Bibliotheek der Vrije Universiteit (Library of the Free University)</t>
    <phoneticPr fontId="1"/>
  </si>
  <si>
    <t>Koninklijk Instituut voor de Tropen (Royal Tropical Institute)</t>
    <phoneticPr fontId="1"/>
  </si>
  <si>
    <t>Koninklijke Nederlandse Akademie van Wetenschappen (Royal Netherlands Academy of Arts and Sciences)</t>
    <phoneticPr fontId="1"/>
  </si>
  <si>
    <t>Rijksmuseum (State Museum)</t>
    <phoneticPr fontId="1"/>
  </si>
  <si>
    <t>Universiteitsbibliotheek (University Library)</t>
    <phoneticPr fontId="1"/>
  </si>
  <si>
    <t>Breda</t>
    <phoneticPr fontId="1"/>
  </si>
  <si>
    <t>Koninklijke Militaire Akademie (Royal Military Academy)</t>
    <phoneticPr fontId="1"/>
  </si>
  <si>
    <t>Military Academy of the Dutch army</t>
    <phoneticPr fontId="1"/>
  </si>
  <si>
    <t>Delft</t>
    <phoneticPr fontId="1"/>
  </si>
  <si>
    <t>Deventer</t>
    <phoneticPr fontId="1"/>
  </si>
  <si>
    <t>Stads- of Atheneumbibliotheek (Municipal Library)</t>
    <phoneticPr fontId="1"/>
  </si>
  <si>
    <t>Groningen</t>
    <phoneticPr fontId="1"/>
  </si>
  <si>
    <t>Bibliotheek der Rijksuniversiteit te Groningen (Library of the State University of Groningen)</t>
    <phoneticPr fontId="1"/>
  </si>
  <si>
    <t>The museum is part of the Faculty of Theology of the State University of Groningen</t>
    <phoneticPr fontId="1"/>
  </si>
  <si>
    <t>The Hague</t>
    <phoneticPr fontId="1"/>
  </si>
  <si>
    <t>Algemeen Rijksarchief (Gengeral State Archives)</t>
    <phoneticPr fontId="1"/>
  </si>
  <si>
    <t>Gemeentemuseum (Municipal Museum)</t>
    <phoneticPr fontId="1"/>
  </si>
  <si>
    <t>Koninklijk Huisarchief (Royal Household Archives)</t>
    <phoneticPr fontId="1"/>
  </si>
  <si>
    <t>Koninklijke Bibliotheek (Royal Library)</t>
    <phoneticPr fontId="1"/>
  </si>
  <si>
    <t>Museon (formerly Museum van het Onderwijs) (Educational Museum)</t>
    <phoneticPr fontId="1"/>
  </si>
  <si>
    <t>Rijksmuseum Meermanno-Westreenianum en Museum van het Boek (Meermanno-Westreenianum State Museum and Museum of the Book)</t>
    <phoneticPr fontId="1"/>
  </si>
  <si>
    <t>Kasbah of Tanmougalt Public Library</t>
    <phoneticPr fontId="1"/>
  </si>
  <si>
    <t>Open to the publiv and specialist researchers</t>
    <phoneticPr fontId="1"/>
  </si>
  <si>
    <t>Bzou</t>
    <phoneticPr fontId="1"/>
  </si>
  <si>
    <t>Bzou Library</t>
    <phoneticPr fontId="1"/>
  </si>
  <si>
    <t>Fez</t>
    <phoneticPr fontId="1"/>
  </si>
  <si>
    <t>Marrakesh</t>
    <phoneticPr fontId="1"/>
  </si>
  <si>
    <t>Ibn Yusuf Public Library</t>
    <phoneticPr fontId="1"/>
  </si>
  <si>
    <t>Meknes</t>
    <phoneticPr fontId="1"/>
  </si>
  <si>
    <t>Great Mosque Library</t>
    <phoneticPr fontId="1"/>
  </si>
  <si>
    <t>Ouezzane</t>
    <phoneticPr fontId="1"/>
  </si>
  <si>
    <t>Library of the Great Mosque</t>
    <phoneticPr fontId="1"/>
  </si>
  <si>
    <t>Bab Shalah Library</t>
    <phoneticPr fontId="1"/>
  </si>
  <si>
    <t>Faculty of Arts and Humanities Library</t>
    <phoneticPr fontId="1"/>
  </si>
  <si>
    <t>Salé</t>
    <phoneticPr fontId="1"/>
  </si>
  <si>
    <t>Sidi Hamza</t>
    <phoneticPr fontId="1"/>
  </si>
  <si>
    <t>Tamgrout</t>
    <phoneticPr fontId="1"/>
  </si>
  <si>
    <t xml:space="preserve">Tamsila </t>
    <phoneticPr fontId="1"/>
  </si>
  <si>
    <t>Tanghimalt</t>
    <phoneticPr fontId="1"/>
  </si>
  <si>
    <t>Tangier</t>
    <phoneticPr fontId="1"/>
  </si>
  <si>
    <t>under the jurisdiction of the Ministry of Endowments and Islamic affairs</t>
    <phoneticPr fontId="1"/>
  </si>
  <si>
    <t>Independent library</t>
    <phoneticPr fontId="1"/>
  </si>
  <si>
    <t>Taroudannt</t>
    <phoneticPr fontId="1"/>
  </si>
  <si>
    <t>Islamic Institute Library</t>
    <phoneticPr fontId="1"/>
  </si>
  <si>
    <t>under the jurisdiction of the Islamic Institute at Taroudannt</t>
    <phoneticPr fontId="1"/>
  </si>
  <si>
    <t>Taza</t>
    <phoneticPr fontId="1"/>
  </si>
  <si>
    <t>Tetuan</t>
    <phoneticPr fontId="1"/>
  </si>
  <si>
    <t>Reserved for the shaykhs, staff and students of the Institute</t>
    <phoneticPr fontId="1"/>
  </si>
  <si>
    <t>under the jurisdiction of the Ministry of Cultural Affairs</t>
    <phoneticPr fontId="1"/>
  </si>
  <si>
    <t>Majlis Ugama Islam Sabah (Sabah State Religious Council)</t>
    <phoneticPr fontId="1"/>
  </si>
  <si>
    <t>Sabah Museum</t>
    <phoneticPr fontId="1"/>
  </si>
  <si>
    <t>Kuching</t>
    <phoneticPr fontId="1"/>
  </si>
  <si>
    <t>Datuk Patinggi Abdul Taib Mahmud</t>
    <phoneticPr fontId="1"/>
  </si>
  <si>
    <t>Sarawak Islamic Museum</t>
    <phoneticPr fontId="1"/>
  </si>
  <si>
    <t>Sarawak State Museum</t>
    <phoneticPr fontId="1"/>
  </si>
  <si>
    <t>State Religious Council of Sarawak</t>
    <phoneticPr fontId="1"/>
  </si>
  <si>
    <t>Datuk Patinggi Abdul Rahman Yaakub</t>
    <phoneticPr fontId="1"/>
  </si>
  <si>
    <t>Bangi</t>
    <phoneticPr fontId="1"/>
  </si>
  <si>
    <t>Universiti Kebangsaan Malaysia (National University of Malaysia)</t>
    <phoneticPr fontId="1"/>
  </si>
  <si>
    <t>Kuala Trengganu</t>
    <phoneticPr fontId="1"/>
  </si>
  <si>
    <t>Muzium Negeri (State Museum)</t>
    <phoneticPr fontId="1"/>
  </si>
  <si>
    <t>Sultan Zainal Abidin Religious College (KUSZA)</t>
    <phoneticPr fontId="1"/>
  </si>
  <si>
    <t>Bamako</t>
    <phoneticPr fontId="1"/>
  </si>
  <si>
    <t>Imam Bala Kaly</t>
    <phoneticPr fontId="1"/>
  </si>
  <si>
    <t>Jamana Cultural Centre</t>
    <phoneticPr fontId="1"/>
  </si>
  <si>
    <t>Endowment/Trust</t>
    <phoneticPr fontId="1"/>
  </si>
  <si>
    <t>Djenné</t>
    <phoneticPr fontId="1"/>
  </si>
  <si>
    <t>Sheikh Mahmoud Lamine</t>
    <phoneticPr fontId="1"/>
  </si>
  <si>
    <t>Sanusi Zawiya</t>
    <phoneticPr fontId="1"/>
  </si>
  <si>
    <t>Zawiya library (trust)</t>
    <phoneticPr fontId="1"/>
  </si>
  <si>
    <t>Kayes</t>
    <phoneticPr fontId="1"/>
  </si>
  <si>
    <t>Muhammad Mahmoud al-Bakay</t>
    <phoneticPr fontId="1"/>
  </si>
  <si>
    <t>Koutiala</t>
    <phoneticPr fontId="1"/>
  </si>
  <si>
    <t>Habib b. Lantouni</t>
    <phoneticPr fontId="1"/>
  </si>
  <si>
    <t>Sheikh Malik Coulibaly</t>
    <phoneticPr fontId="1"/>
  </si>
  <si>
    <t>Mopti</t>
    <phoneticPr fontId="1"/>
  </si>
  <si>
    <t>Sheikh Salih bin Yousouf bin Hassan</t>
    <phoneticPr fontId="1"/>
  </si>
  <si>
    <t>Younous Hamaye</t>
    <phoneticPr fontId="1"/>
  </si>
  <si>
    <t>Nioro</t>
    <phoneticPr fontId="1"/>
  </si>
  <si>
    <t>Alpha Ahmad Kunti</t>
    <phoneticPr fontId="1"/>
  </si>
  <si>
    <t>San</t>
    <phoneticPr fontId="1"/>
  </si>
  <si>
    <t>Abdul Qadir Ali</t>
    <phoneticPr fontId="1"/>
  </si>
  <si>
    <t>Alhaji Issah Ankwaiba</t>
    <phoneticPr fontId="1"/>
  </si>
  <si>
    <t>Ségou</t>
    <phoneticPr fontId="1"/>
  </si>
  <si>
    <t>Sheikh Abdullahi Mahi</t>
    <phoneticPr fontId="1"/>
  </si>
  <si>
    <t>Sikasso</t>
    <phoneticPr fontId="1"/>
  </si>
  <si>
    <t>Sheikh Abdullaye Ahmar</t>
    <phoneticPr fontId="1"/>
  </si>
  <si>
    <t>Timbuktu</t>
    <phoneticPr fontId="1"/>
  </si>
  <si>
    <t>Centre Ahmad Baba de Tombouctou</t>
    <phoneticPr fontId="1"/>
  </si>
  <si>
    <t>Public research library</t>
    <phoneticPr fontId="1"/>
  </si>
  <si>
    <t>Cospicua (Bormla)</t>
    <phoneticPr fontId="1"/>
  </si>
  <si>
    <t>Father Herman Mizzi Collection</t>
    <phoneticPr fontId="1"/>
  </si>
  <si>
    <t>Mdina</t>
    <phoneticPr fontId="1"/>
  </si>
  <si>
    <t>Archives of the Inquisition</t>
    <phoneticPr fontId="1"/>
  </si>
  <si>
    <t>Church archives</t>
    <phoneticPr fontId="1"/>
  </si>
  <si>
    <t>Cathedral Archives</t>
    <phoneticPr fontId="1"/>
  </si>
  <si>
    <t>Rabat</t>
    <phoneticPr fontId="1"/>
  </si>
  <si>
    <t>Saint Agatha's Museum</t>
    <phoneticPr fontId="1"/>
  </si>
  <si>
    <t>Valletta</t>
    <phoneticPr fontId="1"/>
  </si>
  <si>
    <t>Augustinian Monastery Archives</t>
    <phoneticPr fontId="1"/>
  </si>
  <si>
    <t>Ecclesiastical archives</t>
    <phoneticPr fontId="1"/>
  </si>
  <si>
    <t>Franciscan Provincial Library</t>
    <phoneticPr fontId="1"/>
  </si>
  <si>
    <t>Agdz</t>
    <phoneticPr fontId="1"/>
  </si>
  <si>
    <t>Mwalimu Maliro</t>
    <phoneticPr fontId="1"/>
  </si>
  <si>
    <t>Makoloje</t>
    <phoneticPr fontId="1"/>
  </si>
  <si>
    <t>Yusufu Majawa Makoloje</t>
    <phoneticPr fontId="1"/>
  </si>
  <si>
    <t>Mangochi</t>
    <phoneticPr fontId="1"/>
  </si>
  <si>
    <t>Abdul Azziz Abubakar</t>
    <phoneticPr fontId="1"/>
  </si>
  <si>
    <t>Sumani Afana</t>
    <phoneticPr fontId="1"/>
  </si>
  <si>
    <t>Khalid Mustapha</t>
    <phoneticPr fontId="1"/>
  </si>
  <si>
    <t>Mbame</t>
    <phoneticPr fontId="1"/>
  </si>
  <si>
    <t>Maulana Mandudi</t>
    <phoneticPr fontId="1"/>
  </si>
  <si>
    <t>Mikulumu</t>
    <phoneticPr fontId="1"/>
  </si>
  <si>
    <t>Sheikh Amasi</t>
    <phoneticPr fontId="1"/>
  </si>
  <si>
    <t>Mkanda</t>
    <phoneticPr fontId="1"/>
  </si>
  <si>
    <t>Sheikh Mkwanda</t>
    <phoneticPr fontId="1"/>
  </si>
  <si>
    <t>Mphundu</t>
    <phoneticPr fontId="1"/>
  </si>
  <si>
    <t>Wadi Yunusu</t>
    <phoneticPr fontId="1"/>
  </si>
  <si>
    <t>Mtubwi</t>
    <phoneticPr fontId="1"/>
  </si>
  <si>
    <t>Shaibu Wilo</t>
    <phoneticPr fontId="1"/>
  </si>
  <si>
    <t>Mtwiche</t>
    <phoneticPr fontId="1"/>
  </si>
  <si>
    <t>Sheikh Chiwere</t>
    <phoneticPr fontId="1"/>
  </si>
  <si>
    <t>Sheikh Kulesi</t>
    <phoneticPr fontId="1"/>
  </si>
  <si>
    <t>Namonde</t>
    <phoneticPr fontId="1"/>
  </si>
  <si>
    <t>Sheikh Aman Duwa</t>
    <phoneticPr fontId="1"/>
  </si>
  <si>
    <t>Njuli</t>
    <phoneticPr fontId="1"/>
  </si>
  <si>
    <t>Kaim Janah</t>
    <phoneticPr fontId="1"/>
  </si>
  <si>
    <t>Nkhota Kota</t>
    <phoneticPr fontId="1"/>
  </si>
  <si>
    <t>Filjala Ahmadu</t>
    <phoneticPr fontId="1"/>
  </si>
  <si>
    <t>Awani Chikalipo</t>
    <phoneticPr fontId="1"/>
  </si>
  <si>
    <t>Abdallah Ibadi</t>
    <phoneticPr fontId="1"/>
  </si>
  <si>
    <t>Alhaji Ahmadi Karumo</t>
    <phoneticPr fontId="1"/>
  </si>
  <si>
    <t>Abdul Azziz Mbaruku</t>
    <phoneticPr fontId="1"/>
  </si>
  <si>
    <t>Hamza Salahan Phoka</t>
    <phoneticPr fontId="1"/>
  </si>
  <si>
    <t>Ali Thelere</t>
    <phoneticPr fontId="1"/>
  </si>
  <si>
    <t>Brother Ulaya Library</t>
    <phoneticPr fontId="1"/>
  </si>
  <si>
    <t>Nunu</t>
    <phoneticPr fontId="1"/>
  </si>
  <si>
    <t>Sheikh Uladi</t>
    <phoneticPr fontId="1"/>
  </si>
  <si>
    <t>Salima</t>
    <phoneticPr fontId="1"/>
  </si>
  <si>
    <t>Sheikh Ndalama Amadi</t>
    <phoneticPr fontId="1"/>
  </si>
  <si>
    <t>Jafari Bushiri</t>
    <phoneticPr fontId="1"/>
  </si>
  <si>
    <t>Haji Kassim</t>
    <phoneticPr fontId="1"/>
  </si>
  <si>
    <t>Songani</t>
    <phoneticPr fontId="1"/>
  </si>
  <si>
    <t>Muhammad Amulu</t>
    <phoneticPr fontId="1"/>
  </si>
  <si>
    <t>Sheikh T. Hussien</t>
    <phoneticPr fontId="1"/>
  </si>
  <si>
    <t>Sheikh Sumaisi</t>
    <phoneticPr fontId="1"/>
  </si>
  <si>
    <t>Zomba</t>
    <phoneticPr fontId="1"/>
  </si>
  <si>
    <t>Maulana Adam</t>
    <phoneticPr fontId="1"/>
  </si>
  <si>
    <t>Kuala Lumpur</t>
    <phoneticPr fontId="1"/>
  </si>
  <si>
    <t>Akademi Pengajian Melayu (Malay Studies Academy)</t>
    <phoneticPr fontId="1"/>
  </si>
  <si>
    <t>Academic collection</t>
    <phoneticPr fontId="1"/>
  </si>
  <si>
    <t>Arkib Negara Malaysia (National Archives of Malaysia)</t>
    <phoneticPr fontId="1"/>
  </si>
  <si>
    <t>Dewan Bahasa dan Pustaka (Language &amp; Literature Board)</t>
    <phoneticPr fontId="1"/>
  </si>
  <si>
    <t>Governmental (part of the Ministry of Education)</t>
    <phoneticPr fontId="1"/>
  </si>
  <si>
    <t>International Institute of Islamic Thought and Civilization (ISTAC)</t>
    <phoneticPr fontId="1"/>
  </si>
  <si>
    <t>Perpustakaan Negara Malaysia (National Library of Malaysia)</t>
    <phoneticPr fontId="1"/>
  </si>
  <si>
    <t>Pusat Islam (Islamic Centre)</t>
    <phoneticPr fontId="1"/>
  </si>
  <si>
    <t>Universiti Malaya (University of Malaya)</t>
    <phoneticPr fontId="1"/>
  </si>
  <si>
    <t>Pulau Tiga</t>
    <phoneticPr fontId="1"/>
  </si>
  <si>
    <t>Madrasah al-Ihsaniah</t>
    <phoneticPr fontId="1"/>
  </si>
  <si>
    <t>Religious college</t>
    <phoneticPr fontId="1"/>
  </si>
  <si>
    <t>Kota Kinabalu</t>
    <phoneticPr fontId="1"/>
  </si>
  <si>
    <t>Lietuvos Istorijos ir Etnografijos Muziejus (Museum of History and Ethnography of Lithuania)</t>
    <phoneticPr fontId="1"/>
  </si>
  <si>
    <t>Lietuvos Mosklų Akademijos Biblioteka (Lithuanian Academy of Sciences Library)</t>
    <phoneticPr fontId="1"/>
  </si>
  <si>
    <t>Vilniaus Universiteto Moksline Biblioteka (Vilnius University Library)</t>
    <phoneticPr fontId="1"/>
  </si>
  <si>
    <t>Ohrid</t>
    <phoneticPr fontId="1"/>
  </si>
  <si>
    <t>Institute for Cultural Monuments and Museums</t>
    <phoneticPr fontId="1"/>
  </si>
  <si>
    <t>Istorijski Arhiv (Historical Archives of Ohrid)</t>
    <phoneticPr fontId="1"/>
  </si>
  <si>
    <t>Archives</t>
    <phoneticPr fontId="1"/>
  </si>
  <si>
    <t>Skopje</t>
    <phoneticPr fontId="1"/>
  </si>
  <si>
    <t>Isa-beg Biblioteka (Isa-bey Library)</t>
    <phoneticPr fontId="1"/>
  </si>
  <si>
    <t>Medresa library</t>
    <phoneticPr fontId="1"/>
  </si>
  <si>
    <t>Narodnata i Univerzitetska Biblioteka “Kliment Ohridski” (National and University Library “Kliment Ohridski”</t>
    <phoneticPr fontId="1"/>
  </si>
  <si>
    <t>National and university library</t>
    <phoneticPr fontId="1"/>
  </si>
  <si>
    <t>Antananarivo</t>
    <phoneticPr fontId="1"/>
  </si>
  <si>
    <t>Balaka</t>
    <phoneticPr fontId="1"/>
  </si>
  <si>
    <t>Abdul Rahman Afaki</t>
    <phoneticPr fontId="1"/>
  </si>
  <si>
    <t>Saiti Ali</t>
    <phoneticPr fontId="1"/>
  </si>
  <si>
    <t>Anusi Fulano</t>
    <phoneticPr fontId="1"/>
  </si>
  <si>
    <t>Ali Maliki</t>
    <phoneticPr fontId="1"/>
  </si>
  <si>
    <t>Abubakar Mkwanda collection</t>
    <phoneticPr fontId="1"/>
  </si>
  <si>
    <t>Balakasi</t>
    <phoneticPr fontId="1"/>
  </si>
  <si>
    <t>Sumaili Mwalija</t>
    <phoneticPr fontId="1"/>
  </si>
  <si>
    <t>Mwalimu Zubeli</t>
    <phoneticPr fontId="1"/>
  </si>
  <si>
    <t>Blantyre</t>
    <phoneticPr fontId="1"/>
  </si>
  <si>
    <t>Abdul Karim Gamba</t>
    <phoneticPr fontId="1"/>
  </si>
  <si>
    <t>Imrah Rajabu</t>
    <phoneticPr fontId="1"/>
  </si>
  <si>
    <t>Changamile</t>
    <phoneticPr fontId="1"/>
  </si>
  <si>
    <t>Ibrahim Abubakar</t>
    <phoneticPr fontId="1"/>
  </si>
  <si>
    <t>Chia</t>
    <phoneticPr fontId="1"/>
  </si>
  <si>
    <t>Asumani Wazakili</t>
    <phoneticPr fontId="1"/>
  </si>
  <si>
    <t>Chiradzulu</t>
    <phoneticPr fontId="1"/>
  </si>
  <si>
    <t>Aufi Abbasi</t>
    <phoneticPr fontId="1"/>
  </si>
  <si>
    <t>Hassan Jali Chikwatu</t>
    <phoneticPr fontId="1"/>
  </si>
  <si>
    <t>Karonga</t>
    <phoneticPr fontId="1"/>
  </si>
  <si>
    <t>Y. Daud</t>
    <phoneticPr fontId="1"/>
  </si>
  <si>
    <t>Kawale</t>
    <phoneticPr fontId="1"/>
  </si>
  <si>
    <t>Tulikamuchisye Collection</t>
    <phoneticPr fontId="1"/>
  </si>
  <si>
    <t>Lilongwe</t>
    <phoneticPr fontId="1"/>
  </si>
  <si>
    <t>Muhammad Mnjandaheri</t>
    <phoneticPr fontId="1"/>
  </si>
  <si>
    <t>Lupanga</t>
    <phoneticPr fontId="1"/>
  </si>
  <si>
    <t>Abubakar Azziz</t>
    <phoneticPr fontId="1"/>
  </si>
  <si>
    <t>Madziabango</t>
    <phoneticPr fontId="1"/>
  </si>
  <si>
    <t>Karim Yasini</t>
    <phoneticPr fontId="1"/>
  </si>
  <si>
    <t>Magomero</t>
    <phoneticPr fontId="1"/>
  </si>
  <si>
    <t>Sheikh Mujafali Suwedi</t>
    <phoneticPr fontId="1"/>
  </si>
  <si>
    <t>Makalani</t>
    <phoneticPr fontId="1"/>
  </si>
  <si>
    <t>Christian (Greek Catholic) monastic library</t>
    <phoneticPr fontId="1"/>
  </si>
  <si>
    <t>Jubayl (byblos)</t>
    <phoneticPr fontId="1"/>
  </si>
  <si>
    <t>University library (Private, Maronite Christian)</t>
    <phoneticPr fontId="1"/>
  </si>
  <si>
    <t>Dayr Sayyidat al-Luwayza (Monastery of Our Lady of Luwayza)</t>
    <phoneticPr fontId="1"/>
  </si>
  <si>
    <t>Dayr al-Sayyida (Monastery of Our Lady)</t>
    <phoneticPr fontId="1"/>
  </si>
  <si>
    <t>Nisbayh</t>
    <phoneticPr fontId="1"/>
  </si>
  <si>
    <t>Sharfa (Al-Sharfa or Al-Shurfa)</t>
    <phoneticPr fontId="1"/>
  </si>
  <si>
    <t>Dayr al-Sharfa (Sharfa Monastery-Syrian Catholic Patriarchate)</t>
    <phoneticPr fontId="1"/>
  </si>
  <si>
    <t>Christian (Syrian Catholic) Monastic &amp; Patriarchal library</t>
    <phoneticPr fontId="1"/>
  </si>
  <si>
    <t>Shuwayr</t>
    <phoneticPr fontId="1"/>
  </si>
  <si>
    <t>Dayr al-Shuwayr (Shuwayr Monastery)</t>
    <phoneticPr fontId="1"/>
  </si>
  <si>
    <t>Private research library</t>
    <phoneticPr fontId="1"/>
  </si>
  <si>
    <t>Vilnius</t>
    <phoneticPr fontId="1"/>
  </si>
  <si>
    <t>Beirut</t>
    <phoneticPr fontId="1"/>
  </si>
  <si>
    <t>Christian (Greek Orthodox) college library</t>
    <phoneticPr fontId="1"/>
  </si>
  <si>
    <t>Near East School of Theology</t>
    <phoneticPr fontId="1"/>
  </si>
  <si>
    <t>Christian (Protestant) college library</t>
    <phoneticPr fontId="1"/>
  </si>
  <si>
    <t>University library (Private, Jesuit Christian)</t>
    <phoneticPr fontId="1"/>
  </si>
  <si>
    <t>Belmont (Balmand)</t>
    <phoneticPr fontId="1"/>
  </si>
  <si>
    <t>Dayr al-Balmand (Belmont Monastery)</t>
    <phoneticPr fontId="1"/>
  </si>
  <si>
    <t>Christian monastic library</t>
    <phoneticPr fontId="1"/>
  </si>
  <si>
    <t>Dayr al-Kuraym (Kuraym Monastery)</t>
    <phoneticPr fontId="1"/>
  </si>
  <si>
    <t>Kuwait City</t>
    <phoneticPr fontId="1"/>
  </si>
  <si>
    <t>Bishkek (formerly Frunze)</t>
    <phoneticPr fontId="1"/>
  </si>
  <si>
    <t>Historical Institute</t>
    <phoneticPr fontId="1"/>
  </si>
  <si>
    <t>Affiliated to the Academy of Sciences</t>
    <phoneticPr fontId="1"/>
  </si>
  <si>
    <t>Institute of Linguistics and Literature, Manuscripts Department</t>
    <phoneticPr fontId="1"/>
  </si>
  <si>
    <t>Riga</t>
    <phoneticPr fontId="1"/>
  </si>
  <si>
    <t>Christian (Maronite) monastic library</t>
    <phoneticPr fontId="1"/>
  </si>
  <si>
    <t>Christian (Maronite) college library</t>
    <phoneticPr fontId="1"/>
  </si>
  <si>
    <t>Christian college library</t>
    <phoneticPr fontId="1"/>
  </si>
  <si>
    <t>Mr Abdul Munim Nuweiran</t>
    <phoneticPr fontId="1"/>
  </si>
  <si>
    <t>Irbid</t>
    <phoneticPr fontId="1"/>
  </si>
  <si>
    <t>Yarmuk University Library</t>
    <phoneticPr fontId="1"/>
  </si>
  <si>
    <t>Alma-Ata</t>
    <phoneticPr fontId="1"/>
  </si>
  <si>
    <t>Academy of Sciences</t>
    <phoneticPr fontId="1"/>
  </si>
  <si>
    <t>Auezov Institute of Literature and Arts</t>
    <phoneticPr fontId="1"/>
  </si>
  <si>
    <t>Museum of Books</t>
    <phoneticPr fontId="1"/>
  </si>
  <si>
    <t>Pushkin State Library</t>
    <phoneticPr fontId="1"/>
  </si>
  <si>
    <t>Valikhanov Institute of History, Archaeology and Ethnography</t>
    <phoneticPr fontId="1"/>
  </si>
  <si>
    <t>Pavlodar</t>
    <phoneticPr fontId="1"/>
  </si>
  <si>
    <t>Historical Museum</t>
    <phoneticPr fontId="1"/>
  </si>
  <si>
    <t>Chundwa-Faza</t>
    <phoneticPr fontId="1"/>
  </si>
  <si>
    <t>Faza</t>
    <phoneticPr fontId="1"/>
  </si>
  <si>
    <t>Shaykh Bakari Salilu</t>
    <phoneticPr fontId="1"/>
  </si>
  <si>
    <t>Lamu</t>
    <phoneticPr fontId="1"/>
  </si>
  <si>
    <t>Twalib Mbarak Hady</t>
    <phoneticPr fontId="1"/>
  </si>
  <si>
    <t>Lamu Museum</t>
    <phoneticPr fontId="1"/>
  </si>
  <si>
    <t>Public museum</t>
    <phoneticPr fontId="1"/>
  </si>
  <si>
    <t>N'nalalo Mosque</t>
    <phoneticPr fontId="1"/>
  </si>
  <si>
    <t>Raskop Mosque</t>
    <phoneticPr fontId="1"/>
  </si>
  <si>
    <t>Rawda Mosque</t>
    <phoneticPr fontId="1"/>
  </si>
  <si>
    <t>Riyada Mosque</t>
    <phoneticPr fontId="1"/>
  </si>
  <si>
    <t>Malindi</t>
    <phoneticPr fontId="1"/>
  </si>
  <si>
    <t>Mambrui</t>
    <phoneticPr fontId="1"/>
  </si>
  <si>
    <t>Mombasa</t>
    <phoneticPr fontId="1"/>
  </si>
  <si>
    <t>Anwar Mzee Ahmad</t>
    <phoneticPr fontId="1"/>
  </si>
  <si>
    <t>Fort Jesus Museum</t>
    <phoneticPr fontId="1"/>
  </si>
  <si>
    <t>Fahmy Mbarak Hinawi</t>
    <phoneticPr fontId="1"/>
  </si>
  <si>
    <t>Sharif Khitamy</t>
    <phoneticPr fontId="1"/>
  </si>
  <si>
    <t>Sayyid Hasan Muhammad</t>
    <phoneticPr fontId="1"/>
  </si>
  <si>
    <t>Thabit Mukhtar Thabit</t>
    <phoneticPr fontId="1"/>
  </si>
  <si>
    <t>Muhammad Twaha</t>
    <phoneticPr fontId="1"/>
  </si>
  <si>
    <t>Nairobi</t>
    <phoneticPr fontId="1"/>
  </si>
  <si>
    <t>Ismail Rahimtulla Library</t>
    <phoneticPr fontId="1"/>
  </si>
  <si>
    <t>Kenya National Archives</t>
    <phoneticPr fontId="1"/>
  </si>
  <si>
    <t>Pate</t>
    <phoneticPr fontId="1"/>
  </si>
  <si>
    <t>Rahama Faruq</t>
    <phoneticPr fontId="1"/>
  </si>
  <si>
    <t>Siyu</t>
    <phoneticPr fontId="1"/>
  </si>
  <si>
    <t>Mwanja Mosque</t>
    <phoneticPr fontId="1"/>
  </si>
  <si>
    <t>Muhammad Shaykh Nabhany</t>
    <phoneticPr fontId="1"/>
  </si>
  <si>
    <t>Biblioteca Civica</t>
    <phoneticPr fontId="1"/>
  </si>
  <si>
    <t>Volterra</t>
    <phoneticPr fontId="1"/>
  </si>
  <si>
    <t>Biblioteca Comunale Guarnacci</t>
    <phoneticPr fontId="1"/>
  </si>
  <si>
    <t>Abidjan</t>
    <phoneticPr fontId="1"/>
  </si>
  <si>
    <t>Bondoukou</t>
    <phoneticPr fontId="1"/>
  </si>
  <si>
    <t>Hajji Abdul Baqi bin Naji</t>
    <phoneticPr fontId="1"/>
  </si>
  <si>
    <t>Bouake</t>
    <phoneticPr fontId="1"/>
  </si>
  <si>
    <t>Trust</t>
    <phoneticPr fontId="1"/>
  </si>
  <si>
    <t>Bouna</t>
    <phoneticPr fontId="1"/>
  </si>
  <si>
    <t>Shaikh Boukar Kunti</t>
    <phoneticPr fontId="1"/>
  </si>
  <si>
    <t>Boundiali</t>
    <phoneticPr fontId="1"/>
  </si>
  <si>
    <t>Ahmad bin Uthman</t>
    <phoneticPr fontId="1"/>
  </si>
  <si>
    <t>Alimamy Foudi Ibn Abbas</t>
    <phoneticPr fontId="1"/>
  </si>
  <si>
    <t>Dabakala</t>
    <phoneticPr fontId="1"/>
  </si>
  <si>
    <t>Suleiman al-Alawi</t>
    <phoneticPr fontId="1"/>
  </si>
  <si>
    <t>Ferentela</t>
    <phoneticPr fontId="1"/>
  </si>
  <si>
    <t>Yacoub Ibn Mousah</t>
    <phoneticPr fontId="1"/>
  </si>
  <si>
    <t>Guenteguila</t>
    <phoneticPr fontId="1"/>
  </si>
  <si>
    <t>Abu Hassan Muhammad</t>
    <phoneticPr fontId="1"/>
  </si>
  <si>
    <t>Kong</t>
    <phoneticPr fontId="1"/>
  </si>
  <si>
    <t>Ibn Umar Kong</t>
    <phoneticPr fontId="1"/>
  </si>
  <si>
    <t>Korhogo</t>
    <phoneticPr fontId="1"/>
  </si>
  <si>
    <t>Muhammad Baba Korhogo</t>
    <phoneticPr fontId="1"/>
  </si>
  <si>
    <t>Mankono</t>
    <phoneticPr fontId="1"/>
  </si>
  <si>
    <t>Alimamou Fofana Ibn Said Karamoko</t>
    <phoneticPr fontId="1"/>
  </si>
  <si>
    <t>Nielle</t>
    <phoneticPr fontId="1"/>
  </si>
  <si>
    <t>Sadiq N'diaye</t>
    <phoneticPr fontId="1"/>
  </si>
  <si>
    <t>Odienne</t>
    <phoneticPr fontId="1"/>
  </si>
  <si>
    <t>Abdullahi bin Umar Tajuddin</t>
    <phoneticPr fontId="1"/>
  </si>
  <si>
    <t>Sheikh Hudu Salim</t>
    <phoneticPr fontId="1"/>
  </si>
  <si>
    <t>Samatiguela</t>
    <phoneticPr fontId="1"/>
  </si>
  <si>
    <t>Ahmad Sina</t>
    <phoneticPr fontId="1"/>
  </si>
  <si>
    <t>Tiene</t>
    <phoneticPr fontId="1"/>
  </si>
  <si>
    <t>Muhammad bin Lima</t>
    <phoneticPr fontId="1"/>
  </si>
  <si>
    <t>Touba</t>
    <phoneticPr fontId="1"/>
  </si>
  <si>
    <t>Alhassan Ibrahim</t>
    <phoneticPr fontId="1"/>
  </si>
  <si>
    <t>Kyoto</t>
    <phoneticPr fontId="1"/>
  </si>
  <si>
    <t>Kyoto University of Foreign Studies Library</t>
    <phoneticPr fontId="1"/>
  </si>
  <si>
    <t>Tokyo</t>
    <phoneticPr fontId="1"/>
  </si>
  <si>
    <t>Institute of Oriental Culture, University of Tokyo</t>
    <phoneticPr fontId="1"/>
  </si>
  <si>
    <t>Amman</t>
    <phoneticPr fontId="1"/>
  </si>
  <si>
    <t>Faruq Abu Jaber</t>
    <phoneticPr fontId="1"/>
  </si>
  <si>
    <t>Dr Ra'uf Abu Jaber</t>
    <phoneticPr fontId="1"/>
  </si>
  <si>
    <t>Public-part of Jordan University</t>
    <phoneticPr fontId="1"/>
  </si>
  <si>
    <t>Piacenza</t>
    <phoneticPr fontId="1"/>
  </si>
  <si>
    <t>Biblioteca Comunale Passerini Landi</t>
    <phoneticPr fontId="1"/>
  </si>
  <si>
    <t>Pisa</t>
    <phoneticPr fontId="1"/>
  </si>
  <si>
    <t>Pistoia</t>
    <phoneticPr fontId="1"/>
  </si>
  <si>
    <t>Biblioteca Comunale Forteguerriana</t>
    <phoneticPr fontId="1"/>
  </si>
  <si>
    <t>Poppi</t>
    <phoneticPr fontId="1"/>
  </si>
  <si>
    <t>Biblioteca Comunale Rilliana</t>
    <phoneticPr fontId="1"/>
  </si>
  <si>
    <t>Ravenna</t>
    <phoneticPr fontId="1"/>
  </si>
  <si>
    <t>Biblioteca Comunale Classense</t>
    <phoneticPr fontId="1"/>
  </si>
  <si>
    <t>Rimini</t>
    <phoneticPr fontId="1"/>
  </si>
  <si>
    <t>Biblioteca Civica Gambalunghiana</t>
    <phoneticPr fontId="1"/>
  </si>
  <si>
    <t>Rome</t>
    <phoneticPr fontId="1"/>
  </si>
  <si>
    <t>Accademia Nazionale dei Lincei</t>
    <phoneticPr fontId="1"/>
  </si>
  <si>
    <t>Archivio Storico del Ministero degli Affari Esteri</t>
    <phoneticPr fontId="1"/>
  </si>
  <si>
    <t>Governmental archives</t>
    <phoneticPr fontId="1"/>
  </si>
  <si>
    <t>Biblioteca Alessandrina Universitaria</t>
    <phoneticPr fontId="1"/>
  </si>
  <si>
    <t>Biblioteca Angelica</t>
    <phoneticPr fontId="1"/>
  </si>
  <si>
    <t>Biblioteca Casanatense</t>
    <phoneticPr fontId="1"/>
  </si>
  <si>
    <t>Biblioteca Lancisiana (Pio Istituto di S. Spirito)</t>
    <phoneticPr fontId="1"/>
  </si>
  <si>
    <t>Biblioteca Nazionale Centrale Vittorio Emanuele II</t>
    <phoneticPr fontId="1"/>
  </si>
  <si>
    <t>National Library</t>
    <phoneticPr fontId="1"/>
  </si>
  <si>
    <t>Biblioteca Vallicelliania</t>
    <phoneticPr fontId="1"/>
  </si>
  <si>
    <t>Instituto Italiano per il Medio ed Estremo Oriente (IsMEO)</t>
    <phoneticPr fontId="1"/>
  </si>
  <si>
    <t>Ospizio-Collegio dei Maroniti Antoniani</t>
    <phoneticPr fontId="1"/>
  </si>
  <si>
    <t>Pontificio Ateneo Antoniano dei Frati Minori</t>
    <phoneticPr fontId="1"/>
  </si>
  <si>
    <t>Pontificio Instituto Biblico</t>
    <phoneticPr fontId="1"/>
  </si>
  <si>
    <t>Siena</t>
    <phoneticPr fontId="1"/>
  </si>
  <si>
    <t>Biblioteca Comunale degli Intronati</t>
    <phoneticPr fontId="1"/>
  </si>
  <si>
    <t>Syracuse</t>
    <phoneticPr fontId="1"/>
  </si>
  <si>
    <t>Biblioteca Seminarile e Alagoniana</t>
    <phoneticPr fontId="1"/>
  </si>
  <si>
    <t>Trento</t>
    <phoneticPr fontId="1"/>
  </si>
  <si>
    <t>Seminario Teologico</t>
    <phoneticPr fontId="1"/>
  </si>
  <si>
    <t>Turin</t>
    <phoneticPr fontId="1"/>
  </si>
  <si>
    <t>Accademina delle Scienze</t>
    <phoneticPr fontId="1"/>
  </si>
  <si>
    <t>Biblioteca Nazionale Universitaria</t>
    <phoneticPr fontId="1"/>
  </si>
  <si>
    <t>Biblioteca Reale</t>
    <phoneticPr fontId="1"/>
  </si>
  <si>
    <t>Facoltà di Lettere (Dipartimento Orientale)</t>
    <phoneticPr fontId="1"/>
  </si>
  <si>
    <t>Udine</t>
    <phoneticPr fontId="1"/>
  </si>
  <si>
    <t>Biblioteca Archivescovile e Bartoliniana</t>
    <phoneticPr fontId="1"/>
  </si>
  <si>
    <t>Venice</t>
    <phoneticPr fontId="1"/>
  </si>
  <si>
    <t>Biblioteca Armena della Congregazione dei Mechitaristi</t>
    <phoneticPr fontId="1"/>
  </si>
  <si>
    <t>Biblioteca Nazionale Marciana</t>
    <phoneticPr fontId="1"/>
  </si>
  <si>
    <t>Civico Museo Correr</t>
    <phoneticPr fontId="1"/>
  </si>
  <si>
    <t>Seminario Patriarcale</t>
    <phoneticPr fontId="1"/>
  </si>
  <si>
    <t>Veroli</t>
    <phoneticPr fontId="1"/>
  </si>
  <si>
    <t>Biblioteca Giovardiana</t>
    <phoneticPr fontId="1"/>
  </si>
  <si>
    <t>Verona</t>
    <phoneticPr fontId="1"/>
  </si>
  <si>
    <t>Domodossola</t>
    <phoneticPr fontId="1"/>
  </si>
  <si>
    <t>Biblioteca Galletti</t>
    <phoneticPr fontId="1"/>
  </si>
  <si>
    <t>Ferrara</t>
    <phoneticPr fontId="1"/>
  </si>
  <si>
    <t>Biblioteca Comunale Ariostea</t>
    <phoneticPr fontId="1"/>
  </si>
  <si>
    <t>Florence</t>
    <phoneticPr fontId="1"/>
  </si>
  <si>
    <t>Accademia Toscana di Scienze e Lettere “La Colombaria”</t>
    <phoneticPr fontId="1"/>
  </si>
  <si>
    <t>State library</t>
    <phoneticPr fontId="1"/>
  </si>
  <si>
    <t>Archivio di Stato</t>
    <phoneticPr fontId="1"/>
  </si>
  <si>
    <t>Biblioteca Marucelliana</t>
    <phoneticPr fontId="1"/>
  </si>
  <si>
    <t>Biblioteca Mediceo-Laurenziana</t>
    <phoneticPr fontId="1"/>
  </si>
  <si>
    <t>Biblioteca Nazionale Centrale</t>
    <phoneticPr fontId="1"/>
  </si>
  <si>
    <t>Biblioteca Riccardiana</t>
    <phoneticPr fontId="1"/>
  </si>
  <si>
    <t>Harvard University Center for Italian Renaissance Studies</t>
    <phoneticPr fontId="1"/>
  </si>
  <si>
    <t>Seminario Arcivescovile</t>
    <phoneticPr fontId="1"/>
  </si>
  <si>
    <t>Genoa</t>
    <phoneticPr fontId="1"/>
  </si>
  <si>
    <t>Biblioteca Fronziana</t>
    <phoneticPr fontId="1"/>
  </si>
  <si>
    <t>Gorizia</t>
    <phoneticPr fontId="1"/>
  </si>
  <si>
    <t>Biblioteca Provinciale</t>
    <phoneticPr fontId="1"/>
  </si>
  <si>
    <t>Seminario Teologico Centrale</t>
    <phoneticPr fontId="1"/>
  </si>
  <si>
    <t>Gravina di Puglia</t>
    <phoneticPr fontId="1"/>
  </si>
  <si>
    <t>Biblioteca Pomarici-Santomasi</t>
    <phoneticPr fontId="1"/>
  </si>
  <si>
    <t>Grottaferrata</t>
    <phoneticPr fontId="1"/>
  </si>
  <si>
    <t>Biblioteca della Badia Greca</t>
    <phoneticPr fontId="1"/>
  </si>
  <si>
    <t>Gubbio</t>
    <phoneticPr fontId="1"/>
  </si>
  <si>
    <t>Biblioteca Comunale Sperelliana</t>
    <phoneticPr fontId="1"/>
  </si>
  <si>
    <t>Imola</t>
    <phoneticPr fontId="1"/>
  </si>
  <si>
    <t>Biblioteca Comunale</t>
    <phoneticPr fontId="1"/>
  </si>
  <si>
    <t>Leghorn (Livorno)</t>
    <phoneticPr fontId="1"/>
  </si>
  <si>
    <t>Biblioteca Comunale Labronica</t>
    <phoneticPr fontId="1"/>
  </si>
  <si>
    <t>Lonato</t>
    <phoneticPr fontId="1"/>
  </si>
  <si>
    <t>Biblioteca della Fondazione Ugo da Como</t>
    <phoneticPr fontId="1"/>
  </si>
  <si>
    <t>Lucca</t>
    <phoneticPr fontId="1"/>
  </si>
  <si>
    <t>Biblioteca Governativa</t>
    <phoneticPr fontId="1"/>
  </si>
  <si>
    <t>Mantua</t>
    <phoneticPr fontId="1"/>
  </si>
  <si>
    <t>Milan</t>
    <phoneticPr fontId="1"/>
  </si>
  <si>
    <t>Biblioteca Ambrosiana</t>
    <phoneticPr fontId="1"/>
  </si>
  <si>
    <t>Biblioteca Nazionale Braidense (Bilioteca di Brera)</t>
    <phoneticPr fontId="1"/>
  </si>
  <si>
    <t>Biblioteca E. Rotondi</t>
    <phoneticPr fontId="1"/>
  </si>
  <si>
    <t>Biblioteca Trivulziana</t>
    <phoneticPr fontId="1"/>
  </si>
  <si>
    <t>Instituto Lombardo, Accademia di Scienze e Lettere</t>
    <phoneticPr fontId="1"/>
  </si>
  <si>
    <t>Professor Gabriele Mandel</t>
    <phoneticPr fontId="1"/>
  </si>
  <si>
    <t>Università Cattolica del S. Cuore</t>
    <phoneticPr fontId="1"/>
  </si>
  <si>
    <t>Monreale</t>
    <phoneticPr fontId="1"/>
  </si>
  <si>
    <t>Montecassino</t>
    <phoneticPr fontId="1"/>
  </si>
  <si>
    <t>Biblioteca dell'Abbazia di Montecassino</t>
    <phoneticPr fontId="1"/>
  </si>
  <si>
    <t>Naples</t>
    <phoneticPr fontId="1"/>
  </si>
  <si>
    <t>Biblioteca Nazionale</t>
    <phoneticPr fontId="1"/>
  </si>
  <si>
    <t>Instituto Universitario Orientale</t>
    <phoneticPr fontId="1"/>
  </si>
  <si>
    <t>Naro</t>
    <phoneticPr fontId="1"/>
  </si>
  <si>
    <t>Padua</t>
    <phoneticPr fontId="1"/>
  </si>
  <si>
    <t>Biblioteca Antoniana</t>
    <phoneticPr fontId="1"/>
  </si>
  <si>
    <t>Biblioteca Seminarile</t>
    <phoneticPr fontId="1"/>
  </si>
  <si>
    <t>Palermo</t>
    <phoneticPr fontId="1"/>
  </si>
  <si>
    <t>Parma</t>
    <phoneticPr fontId="1"/>
  </si>
  <si>
    <t>Biblioteca Palatina</t>
    <phoneticPr fontId="1"/>
  </si>
  <si>
    <t>Pavia</t>
    <phoneticPr fontId="1"/>
  </si>
  <si>
    <t>Biblioteca Civica Bonetta</t>
    <phoneticPr fontId="1"/>
  </si>
  <si>
    <t>Public library, endowed to the scholars and researchers of Najaf</t>
    <phoneticPr fontId="1"/>
  </si>
  <si>
    <t>Endowed to the city of Najaf</t>
    <phoneticPr fontId="1"/>
  </si>
  <si>
    <t>Waqf library</t>
    <phoneticPr fontId="1"/>
  </si>
  <si>
    <t>Nasiriya</t>
    <phoneticPr fontId="1"/>
  </si>
  <si>
    <t>Sulaymaniya</t>
    <phoneticPr fontId="1"/>
  </si>
  <si>
    <t>Cork</t>
    <phoneticPr fontId="1"/>
  </si>
  <si>
    <t>University College</t>
    <phoneticPr fontId="1"/>
  </si>
  <si>
    <t>Dublin</t>
    <phoneticPr fontId="1"/>
  </si>
  <si>
    <t>The Chester Beatty Library and Gallery of Oriental Art</t>
    <phoneticPr fontId="1"/>
  </si>
  <si>
    <t>The Royal Irish Academy</t>
    <phoneticPr fontId="1"/>
  </si>
  <si>
    <t>Trinity College Library</t>
    <phoneticPr fontId="1"/>
  </si>
  <si>
    <t>State university</t>
    <phoneticPr fontId="1"/>
  </si>
  <si>
    <t>Agrigento (Girgenti)</t>
    <phoneticPr fontId="1"/>
  </si>
  <si>
    <t>Biblioteca Lucchesiana</t>
    <phoneticPr fontId="1"/>
  </si>
  <si>
    <t>Ecclesiastical</t>
    <phoneticPr fontId="1"/>
  </si>
  <si>
    <t>Arezzo</t>
    <phoneticPr fontId="1"/>
  </si>
  <si>
    <t>Biblioteca Consorziale</t>
    <phoneticPr fontId="1"/>
  </si>
  <si>
    <t>Bari</t>
    <phoneticPr fontId="1"/>
  </si>
  <si>
    <t>Biblioteca Nazionale (ex-Consorziale)</t>
    <phoneticPr fontId="1"/>
  </si>
  <si>
    <t>Bergamo</t>
    <phoneticPr fontId="1"/>
  </si>
  <si>
    <t>Biblioteca Civica Angelo Mai</t>
    <phoneticPr fontId="1"/>
  </si>
  <si>
    <t>Bologna</t>
    <phoneticPr fontId="1"/>
  </si>
  <si>
    <t>Biblioteca Comunale dell'Archiginnasio</t>
    <phoneticPr fontId="1"/>
  </si>
  <si>
    <t>Biblioteca Universitaria</t>
    <phoneticPr fontId="1"/>
  </si>
  <si>
    <t>Brescia</t>
    <phoneticPr fontId="1"/>
  </si>
  <si>
    <t>Biblioteca Civica Queriniana</t>
    <phoneticPr fontId="1"/>
  </si>
  <si>
    <t>Cagliari</t>
    <phoneticPr fontId="1"/>
  </si>
  <si>
    <t>Camerino</t>
    <phoneticPr fontId="1"/>
  </si>
  <si>
    <t>Biblioteca Valentiniana e Comunale</t>
    <phoneticPr fontId="1"/>
  </si>
  <si>
    <t>Catania</t>
    <phoneticPr fontId="1"/>
  </si>
  <si>
    <t>Biblioteca Universitaria e Ventimigliana</t>
    <phoneticPr fontId="1"/>
  </si>
  <si>
    <t>Cortona</t>
    <phoneticPr fontId="1"/>
  </si>
  <si>
    <t>Biblioteca Comunale e dell'Accademia Etrusca</t>
    <phoneticPr fontId="1"/>
  </si>
  <si>
    <t>Christian (Chaldæan Catholic) monastic library</t>
    <phoneticPr fontId="1"/>
  </si>
  <si>
    <t>State library, affiliated to the Department of Monuments &amp; Heritage, Ministry of Culture and Information</t>
    <phoneticPr fontId="1"/>
  </si>
  <si>
    <t>Basra</t>
    <phoneticPr fontId="1"/>
  </si>
  <si>
    <t>Irbil</t>
    <phoneticPr fontId="1"/>
  </si>
  <si>
    <t>Karbala'</t>
    <phoneticPr fontId="1"/>
  </si>
  <si>
    <t>Private family library</t>
    <phoneticPr fontId="1"/>
  </si>
  <si>
    <t>Mosul</t>
    <phoneticPr fontId="1"/>
  </si>
  <si>
    <t>Public library, affiliated to the Ministry of Awqaf and Religious Affairs</t>
    <phoneticPr fontId="1"/>
  </si>
  <si>
    <t>Family waqf library</t>
    <phoneticPr fontId="1"/>
  </si>
  <si>
    <t>Najaf</t>
    <phoneticPr fontId="1"/>
  </si>
  <si>
    <t>Yazd</t>
    <phoneticPr fontId="1"/>
  </si>
  <si>
    <t>Baghdad</t>
    <phoneticPr fontId="1"/>
  </si>
  <si>
    <t>Mosque library (waqf)</t>
    <phoneticPr fontId="1"/>
  </si>
  <si>
    <t>Academic library</t>
    <phoneticPr fontId="1"/>
  </si>
  <si>
    <t>Academic</t>
    <phoneticPr fontId="1"/>
  </si>
  <si>
    <t>Governmental/Public</t>
    <phoneticPr fontId="1"/>
  </si>
  <si>
    <t>　</t>
    <phoneticPr fontId="1"/>
  </si>
  <si>
    <t>Govermental</t>
    <phoneticPr fontId="1"/>
  </si>
  <si>
    <t>Rasht</t>
    <phoneticPr fontId="1"/>
  </si>
  <si>
    <t>National library/Public</t>
    <phoneticPr fontId="1"/>
  </si>
  <si>
    <t>Tehran</t>
    <phoneticPr fontId="1"/>
  </si>
  <si>
    <t>State owned</t>
    <phoneticPr fontId="1"/>
  </si>
  <si>
    <t>Endowment/State</t>
    <phoneticPr fontId="1"/>
  </si>
  <si>
    <t>Qazvin</t>
    <phoneticPr fontId="1"/>
  </si>
  <si>
    <t>Qum</t>
    <phoneticPr fontId="1"/>
  </si>
  <si>
    <t>The Great Mosque (Mesjid Jami) and several private collections</t>
    <phoneticPr fontId="1"/>
  </si>
  <si>
    <t>Tidorese</t>
    <phoneticPr fontId="1"/>
  </si>
  <si>
    <t>Public/State</t>
    <phoneticPr fontId="1"/>
  </si>
  <si>
    <t>School library</t>
    <phoneticPr fontId="1"/>
  </si>
  <si>
    <t>Public/School library</t>
    <phoneticPr fontId="1"/>
  </si>
  <si>
    <t>Madrasah-i Zanganah Library</t>
    <phoneticPr fontId="1"/>
  </si>
  <si>
    <t>Other MSS in private hands</t>
    <phoneticPr fontId="1"/>
  </si>
  <si>
    <t>Caro Minasian Collection</t>
    <phoneticPr fontId="1"/>
  </si>
  <si>
    <t>Religious (Christian)/Public</t>
    <phoneticPr fontId="1"/>
  </si>
  <si>
    <t>Maulana Azad Library, Aligarh Muslim University</t>
    <phoneticPr fontId="1"/>
  </si>
  <si>
    <t>Library attached to the University</t>
    <phoneticPr fontId="1"/>
  </si>
  <si>
    <t>Uttar Pradesh State Archives Library</t>
    <phoneticPr fontId="1"/>
  </si>
  <si>
    <t>Azamgarh</t>
    <phoneticPr fontId="1"/>
  </si>
  <si>
    <t>Shibli Academy</t>
    <phoneticPr fontId="1"/>
  </si>
  <si>
    <t>Deoband, Saharanpur</t>
    <phoneticPr fontId="1"/>
  </si>
  <si>
    <t>Darul Uloom Library</t>
    <phoneticPr fontId="1"/>
  </si>
  <si>
    <t>Library attached to the Centre of Islamic religious education, the Dar al-Uloom, Deoband</t>
    <phoneticPr fontId="1"/>
  </si>
  <si>
    <t>Lucknow</t>
    <phoneticPr fontId="1"/>
  </si>
  <si>
    <t>Amir ud-Dawla Public Library</t>
    <phoneticPr fontId="1"/>
  </si>
  <si>
    <t>Kutubkhana-i Nasiriya</t>
    <phoneticPr fontId="1"/>
  </si>
  <si>
    <t>Rajah of Mahmudabad Library</t>
    <phoneticPr fontId="1"/>
  </si>
  <si>
    <t>Tagore Library, Lucknow University</t>
    <phoneticPr fontId="1"/>
  </si>
  <si>
    <t>attached to the University of Lucknow</t>
    <phoneticPr fontId="1"/>
  </si>
  <si>
    <t>Rampur</t>
    <phoneticPr fontId="1"/>
  </si>
  <si>
    <t>Raza Library</t>
    <phoneticPr fontId="1"/>
  </si>
  <si>
    <t>Now under the administrative control of the Government of India</t>
    <phoneticPr fontId="1"/>
  </si>
  <si>
    <t>Varanasi (Banaras)</t>
    <phoneticPr fontId="1"/>
  </si>
  <si>
    <t>Banaras Hindu University Library</t>
    <phoneticPr fontId="1"/>
  </si>
  <si>
    <t>Calcutta</t>
    <phoneticPr fontId="1"/>
  </si>
  <si>
    <t>The National Library</t>
    <phoneticPr fontId="1"/>
  </si>
  <si>
    <t>Victoria Memorial Library</t>
    <phoneticPr fontId="1"/>
  </si>
  <si>
    <t>Shantiniketan</t>
    <phoneticPr fontId="1"/>
  </si>
  <si>
    <t>Viswabharati University Library</t>
    <phoneticPr fontId="1"/>
  </si>
  <si>
    <t>Acheh</t>
    <phoneticPr fontId="1"/>
  </si>
  <si>
    <t>Ali Hasymi Library (Perpustakaan Ali Hasymi)</t>
    <phoneticPr fontId="1"/>
  </si>
  <si>
    <t>The Islamic Library of Dayah Tanah Abee (Perpustakaan Islam Dayah Tanah Abee di Acheh)</t>
    <phoneticPr fontId="1"/>
  </si>
  <si>
    <t>M. Junus Djamil Library (Perpustakaan M. Junus Djyamil)</t>
    <phoneticPr fontId="1"/>
  </si>
  <si>
    <t>Sayid Zainal Abidin</t>
    <phoneticPr fontId="1"/>
  </si>
  <si>
    <t>Darussalam</t>
    <phoneticPr fontId="1"/>
  </si>
  <si>
    <t>Centre for the Study of Social Sciences (Pusat Penelitian Ilmu Sosial)</t>
    <phoneticPr fontId="1"/>
  </si>
  <si>
    <t>Jakarta</t>
    <phoneticPr fontId="1"/>
  </si>
  <si>
    <t>Perpustakaan Nasional Indonesia (Indonesian National Library)</t>
    <phoneticPr fontId="1"/>
  </si>
  <si>
    <t>Ternate</t>
    <phoneticPr fontId="1"/>
  </si>
  <si>
    <t>Mosque libraries and elsewhere on this island</t>
    <phoneticPr fontId="1"/>
  </si>
  <si>
    <t>Tidore</t>
    <phoneticPr fontId="1"/>
  </si>
  <si>
    <t>Jamia Hamdard (Hamdard University Library)</t>
    <phoneticPr fontId="1"/>
  </si>
  <si>
    <t>University under the administrative control of the Government of India</t>
    <phoneticPr fontId="1"/>
  </si>
  <si>
    <t>National Archives Library</t>
    <phoneticPr fontId="1"/>
  </si>
  <si>
    <t>National Museum Library</t>
    <phoneticPr fontId="1"/>
  </si>
  <si>
    <t>Gujarat</t>
    <phoneticPr fontId="1"/>
  </si>
  <si>
    <t>Ahmedabad</t>
    <phoneticPr fontId="1"/>
  </si>
  <si>
    <t>Haryana</t>
    <phoneticPr fontId="1"/>
  </si>
  <si>
    <t>Jammu and Kashmir</t>
    <phoneticPr fontId="1"/>
  </si>
  <si>
    <t>Srinagar</t>
    <phoneticPr fontId="1"/>
  </si>
  <si>
    <t>Centre of Central Asian Studies</t>
    <phoneticPr fontId="1"/>
  </si>
  <si>
    <t>Research and Publication Department (MSS Section)</t>
    <phoneticPr fontId="1"/>
  </si>
  <si>
    <t>Government library</t>
    <phoneticPr fontId="1"/>
  </si>
  <si>
    <t>Bhopal</t>
    <phoneticPr fontId="1"/>
  </si>
  <si>
    <t>Darul Uloom Taj al-Masajid Library</t>
    <phoneticPr fontId="1"/>
  </si>
  <si>
    <t>Hamidia Library</t>
    <phoneticPr fontId="1"/>
  </si>
  <si>
    <t>Bombay</t>
    <phoneticPr fontId="1"/>
  </si>
  <si>
    <t>The Asiatic Society Library</t>
    <phoneticPr fontId="1"/>
  </si>
  <si>
    <t>K.R. Cama Oriental Research Institute, Bombay</t>
    <phoneticPr fontId="1"/>
  </si>
  <si>
    <t>Jami Masjid Library</t>
    <phoneticPr fontId="1"/>
  </si>
  <si>
    <t>The University of Bombay Library</t>
    <phoneticPr fontId="1"/>
  </si>
  <si>
    <t>Pune (Poona)</t>
    <phoneticPr fontId="1"/>
  </si>
  <si>
    <t>Maratha History Museum, Deccan College Post-Graduate &amp; Research Institute</t>
    <phoneticPr fontId="1"/>
  </si>
  <si>
    <t>Library maintained by the Department of Archaeology</t>
    <phoneticPr fontId="1"/>
  </si>
  <si>
    <t>Amritsar</t>
    <phoneticPr fontId="1"/>
  </si>
  <si>
    <t>Sikh History Research Department, Khalsa College</t>
    <phoneticPr fontId="1"/>
  </si>
  <si>
    <t>Kapurthala</t>
    <phoneticPr fontId="1"/>
  </si>
  <si>
    <t>Kapurthala State Library</t>
    <phoneticPr fontId="1"/>
  </si>
  <si>
    <t>Alwar</t>
    <phoneticPr fontId="1"/>
  </si>
  <si>
    <t>Jaipur</t>
    <phoneticPr fontId="1"/>
  </si>
  <si>
    <t>Maharaja of Jaipur Museum (also known as Maharaja Sawai Man Singh II Museum)</t>
    <phoneticPr fontId="1"/>
  </si>
  <si>
    <t>Tonk</t>
    <phoneticPr fontId="1"/>
  </si>
  <si>
    <t>Originally the private library of the rulers of Tonk, but now under the administrative control of the Goberment of India</t>
    <phoneticPr fontId="1"/>
  </si>
  <si>
    <t>Madras</t>
    <phoneticPr fontId="1"/>
  </si>
  <si>
    <t>Government Oriental Manuscripts Library</t>
    <phoneticPr fontId="1"/>
  </si>
  <si>
    <t>Under the administrative control of the Government of Tamilnadu</t>
    <phoneticPr fontId="1"/>
  </si>
  <si>
    <t>Aligarh</t>
    <phoneticPr fontId="1"/>
  </si>
  <si>
    <t>Art &amp; historical museum</t>
    <phoneticPr fontId="1"/>
  </si>
  <si>
    <t>Gennadius Library (Gennadeion)</t>
    <phoneticPr fontId="1"/>
  </si>
  <si>
    <t>Research library</t>
    <phoneticPr fontId="1"/>
  </si>
  <si>
    <t>Corfu</t>
    <phoneticPr fontId="1"/>
  </si>
  <si>
    <t>Heraklion</t>
    <phoneticPr fontId="1"/>
  </si>
  <si>
    <t>Rhodes</t>
    <phoneticPr fontId="1"/>
  </si>
  <si>
    <t>Salonica (Thessaloniki)</t>
    <phoneticPr fontId="1"/>
  </si>
  <si>
    <t>Historikon Arkheion Makedonias</t>
    <phoneticPr fontId="1"/>
  </si>
  <si>
    <t>Thessaloniki University: Central Library</t>
    <phoneticPr fontId="1"/>
  </si>
  <si>
    <t>Budapest</t>
    <phoneticPr fontId="1"/>
  </si>
  <si>
    <t>Egyetemi Könyvtár (University Library of the Eötvös Loránd University)</t>
    <phoneticPr fontId="1"/>
  </si>
  <si>
    <t>Fodor Collection</t>
    <phoneticPr fontId="1"/>
  </si>
  <si>
    <t>Magyar Tudományos Akadémia Könyvtára (Library of the Hungarian Academy of Sciences)</t>
    <phoneticPr fontId="1"/>
  </si>
  <si>
    <t>Public scientific library</t>
    <phoneticPr fontId="1"/>
  </si>
  <si>
    <t>National public library</t>
    <phoneticPr fontId="1"/>
  </si>
  <si>
    <t>Hyderabad</t>
    <phoneticPr fontId="1"/>
  </si>
  <si>
    <t>Hyderabad Museum Library</t>
    <phoneticPr fontId="1"/>
  </si>
  <si>
    <t>Nawab Faylsuf Jung</t>
    <phoneticPr fontId="1"/>
  </si>
  <si>
    <t>Oriental Manuscripts Library and Research Institute (formerly Asafiya Library)</t>
    <phoneticPr fontId="1"/>
  </si>
  <si>
    <t>Osmania University Library</t>
    <phoneticPr fontId="1"/>
  </si>
  <si>
    <t>Private library, not open to the public</t>
    <phoneticPr fontId="1"/>
  </si>
  <si>
    <t>Salar Jung Museum Library</t>
    <phoneticPr fontId="1"/>
  </si>
  <si>
    <t>4801 (Persian &amp; Turkish)</t>
    <phoneticPr fontId="1"/>
  </si>
  <si>
    <t>Patna</t>
    <phoneticPr fontId="1"/>
  </si>
  <si>
    <t>Khuda Bakhsh Oriental Public Library (Bankipur)</t>
    <phoneticPr fontId="1"/>
  </si>
  <si>
    <t>Delhi</t>
    <phoneticPr fontId="1"/>
  </si>
  <si>
    <t>Indian Council for Cultural Relations Library</t>
    <phoneticPr fontId="1"/>
  </si>
  <si>
    <t>Mainz</t>
    <phoneticPr fontId="1"/>
  </si>
  <si>
    <t>Gutenberg-Museum</t>
    <phoneticPr fontId="1"/>
  </si>
  <si>
    <t>Stadtbibliothek Mainz</t>
    <phoneticPr fontId="1"/>
  </si>
  <si>
    <t>Mannheim</t>
    <phoneticPr fontId="1"/>
  </si>
  <si>
    <t>Reiss-Museum</t>
    <phoneticPr fontId="1"/>
  </si>
  <si>
    <t>Marburg</t>
    <phoneticPr fontId="1"/>
  </si>
  <si>
    <t>Munich</t>
    <phoneticPr fontId="1"/>
  </si>
  <si>
    <t>Bayerische Staatsbibliothek (“STABI”)</t>
    <phoneticPr fontId="1"/>
  </si>
  <si>
    <t>Nuremberg</t>
    <phoneticPr fontId="1"/>
  </si>
  <si>
    <t>Oldenburg</t>
    <phoneticPr fontId="1"/>
  </si>
  <si>
    <t>Landesbibliothek Oldenburg</t>
    <phoneticPr fontId="1"/>
  </si>
  <si>
    <t>Pommersfelden</t>
    <phoneticPr fontId="1"/>
  </si>
  <si>
    <t>Graf von Schönborn'sche Schlossbibliothek (formerly Bibliotheca Gaibacensis)</t>
    <phoneticPr fontId="1"/>
  </si>
  <si>
    <t>Regensburg</t>
    <phoneticPr fontId="1"/>
  </si>
  <si>
    <t>Fürst Thurn und Taxis-Hofbibliothek</t>
    <phoneticPr fontId="1"/>
  </si>
  <si>
    <t>Rostock</t>
    <phoneticPr fontId="1"/>
  </si>
  <si>
    <t>Sigmaringen</t>
    <phoneticPr fontId="1"/>
  </si>
  <si>
    <t>Fürstlich Hohenzollerische Hofbibliothek</t>
    <phoneticPr fontId="1"/>
  </si>
  <si>
    <t>Stuttgart</t>
    <phoneticPr fontId="1"/>
  </si>
  <si>
    <t>Linden-Museum, Staatliches Museum für Völkerkunde</t>
    <phoneticPr fontId="1"/>
  </si>
  <si>
    <t>Württembergische Landesbibliothek</t>
    <phoneticPr fontId="1"/>
  </si>
  <si>
    <t>Tübingen</t>
    <phoneticPr fontId="1"/>
  </si>
  <si>
    <t>Weimar</t>
    <phoneticPr fontId="1"/>
  </si>
  <si>
    <t>Wittenberg</t>
    <phoneticPr fontId="1"/>
  </si>
  <si>
    <t>Bibliothek des Evangelischen Predigerseminars</t>
    <phoneticPr fontId="1"/>
  </si>
  <si>
    <t>Herzog August Bibliothek (Bibliotheca Augusta)</t>
    <phoneticPr fontId="1"/>
  </si>
  <si>
    <t>Now public (property of the state of Niedersachsen)</t>
    <phoneticPr fontId="1"/>
  </si>
  <si>
    <t>Zittau</t>
    <phoneticPr fontId="1"/>
  </si>
  <si>
    <t>Stadt- und Kreisbibliothek Zittau</t>
    <phoneticPr fontId="1"/>
  </si>
  <si>
    <t>Zwickau/Saale</t>
    <phoneticPr fontId="1"/>
  </si>
  <si>
    <t>Ratsschulbibliothek</t>
    <phoneticPr fontId="1"/>
  </si>
  <si>
    <t>Accra</t>
    <phoneticPr fontId="1"/>
  </si>
  <si>
    <t>Malam Ibrahim Abdul-Rahman</t>
    <phoneticPr fontId="1"/>
  </si>
  <si>
    <t>Alhaj Yusif Yacub Hassan</t>
    <phoneticPr fontId="1"/>
  </si>
  <si>
    <t>Mallam Hussein</t>
    <phoneticPr fontId="1"/>
  </si>
  <si>
    <t>Mallam Ishaq</t>
    <phoneticPr fontId="1"/>
  </si>
  <si>
    <t>Mallam Mamuni</t>
    <phoneticPr fontId="1"/>
  </si>
  <si>
    <t>National Archives of Ghana</t>
    <phoneticPr fontId="1"/>
  </si>
  <si>
    <t>Legon</t>
    <phoneticPr fontId="1"/>
  </si>
  <si>
    <t>Balme Library, Africana Collection</t>
    <phoneticPr fontId="1"/>
  </si>
  <si>
    <t>Institute of African Studies Library</t>
    <phoneticPr fontId="1"/>
  </si>
  <si>
    <t>Athens</t>
    <phoneticPr fontId="1"/>
  </si>
  <si>
    <t>Benaki Museum</t>
    <phoneticPr fontId="1"/>
  </si>
  <si>
    <t>Fürstlich-Fürstenbergische Hofbibliothek</t>
    <phoneticPr fontId="1"/>
  </si>
  <si>
    <t>Dresden</t>
    <phoneticPr fontId="1"/>
  </si>
  <si>
    <t>Erlangen</t>
    <phoneticPr fontId="1"/>
  </si>
  <si>
    <t>Frankfurt am Main</t>
    <phoneticPr fontId="1"/>
  </si>
  <si>
    <t>Stadt- und Universitätsbibliothek Frankfurt</t>
    <phoneticPr fontId="1"/>
  </si>
  <si>
    <t>Frankfurt an der Oder</t>
    <phoneticPr fontId="1"/>
  </si>
  <si>
    <t>Bibliothek des Königlichen Friedrichs-Gymnasiums</t>
    <phoneticPr fontId="1"/>
  </si>
  <si>
    <t>Freiburg im Breisgau</t>
    <phoneticPr fontId="1"/>
  </si>
  <si>
    <t>Fulda</t>
    <phoneticPr fontId="1"/>
  </si>
  <si>
    <t>Landesbibliothek Fulda</t>
    <phoneticPr fontId="1"/>
  </si>
  <si>
    <t>Giessen</t>
    <phoneticPr fontId="1"/>
  </si>
  <si>
    <t>Niedersächsische Staats- und Universitäts-Bibliothek Göttingen</t>
    <phoneticPr fontId="1"/>
  </si>
  <si>
    <t>Gotha</t>
    <phoneticPr fontId="1"/>
  </si>
  <si>
    <t>Herzogliche Bibliothek zu Gotha (lately Forschungsbibliothek)</t>
    <phoneticPr fontId="1"/>
  </si>
  <si>
    <t>Greifswald</t>
    <phoneticPr fontId="1"/>
  </si>
  <si>
    <t>Universitätsbibliothek Greifswald</t>
    <phoneticPr fontId="1"/>
  </si>
  <si>
    <t>Halle</t>
    <phoneticPr fontId="1"/>
  </si>
  <si>
    <t>Bibliothek der Deutschen Morgenländischen Gesellschaft</t>
    <phoneticPr fontId="1"/>
  </si>
  <si>
    <t>Hauptbibliothek der Franckeschen Stiftung</t>
    <phoneticPr fontId="1"/>
  </si>
  <si>
    <t>Marienbibliothek (Evang. Pfarramt Unserer Lieben Frauen)</t>
    <phoneticPr fontId="1"/>
  </si>
  <si>
    <t>Semi-private</t>
    <phoneticPr fontId="1"/>
  </si>
  <si>
    <t>Universitäts- und Landesbibliothek Halle</t>
    <phoneticPr fontId="1"/>
  </si>
  <si>
    <t>Hamburg</t>
    <phoneticPr fontId="1"/>
  </si>
  <si>
    <t>Museum für Völkerkunde und Vorgeschichte</t>
    <phoneticPr fontId="1"/>
  </si>
  <si>
    <t>Staats- und Universitätsbibliothek Hamburg</t>
    <phoneticPr fontId="1"/>
  </si>
  <si>
    <t>Hanover</t>
    <phoneticPr fontId="1"/>
  </si>
  <si>
    <t>Kestnermuseum</t>
    <phoneticPr fontId="1"/>
  </si>
  <si>
    <t>Niedersächsische Landesbibliothek</t>
    <phoneticPr fontId="1"/>
  </si>
  <si>
    <t>Harburg</t>
    <phoneticPr fontId="1"/>
  </si>
  <si>
    <t>Fürstlich Bibliothek und Kunstsammlung Harburg</t>
    <phoneticPr fontId="1"/>
  </si>
  <si>
    <t>Heidelberg</t>
    <phoneticPr fontId="1"/>
  </si>
  <si>
    <t>Universitätsbibliothek Heidelberg</t>
    <phoneticPr fontId="1"/>
  </si>
  <si>
    <t>Jena</t>
    <phoneticPr fontId="1"/>
  </si>
  <si>
    <t>Karlsruhe</t>
    <phoneticPr fontId="1"/>
  </si>
  <si>
    <t>Badische Landesbibliothek</t>
    <phoneticPr fontId="1"/>
  </si>
  <si>
    <t>Kassel</t>
    <phoneticPr fontId="1"/>
  </si>
  <si>
    <t>Landesbibliothek Kassel</t>
    <phoneticPr fontId="1"/>
  </si>
  <si>
    <t>Kiel</t>
    <phoneticPr fontId="1"/>
  </si>
  <si>
    <t>Leipzig</t>
    <phoneticPr fontId="1"/>
  </si>
  <si>
    <t>Museum für Völkerkunde zu Leipzig―Staatliche Forschungs-stelle</t>
    <phoneticPr fontId="1"/>
  </si>
  <si>
    <t>Stadt- und Bezirksbibliothek Leipzig</t>
    <phoneticPr fontId="1"/>
  </si>
  <si>
    <t>Museum</t>
    <phoneticPr fontId="1"/>
  </si>
  <si>
    <t>Musée National des Arts Africains et Océaniens (Musée du Louvre)</t>
    <phoneticPr fontId="1"/>
  </si>
  <si>
    <t>Museum d'Histoire Naturelle</t>
    <phoneticPr fontId="1"/>
  </si>
  <si>
    <t>Perpignan</t>
    <phoneticPr fontId="1"/>
  </si>
  <si>
    <t>Poitier</t>
    <phoneticPr fontId="1"/>
  </si>
  <si>
    <t>Le-PUY-en-VELAY</t>
    <phoneticPr fontId="1"/>
  </si>
  <si>
    <t>Quimper</t>
    <phoneticPr fontId="1"/>
  </si>
  <si>
    <t>Reims</t>
    <phoneticPr fontId="1"/>
  </si>
  <si>
    <t>Rennes</t>
    <phoneticPr fontId="1"/>
  </si>
  <si>
    <t>Roanne</t>
    <phoneticPr fontId="1"/>
  </si>
  <si>
    <t>Rochefort</t>
    <phoneticPr fontId="1"/>
  </si>
  <si>
    <t>Rodez</t>
    <phoneticPr fontId="1"/>
  </si>
  <si>
    <t>Rouen</t>
    <phoneticPr fontId="1"/>
  </si>
  <si>
    <t>Saint-Germain-en-Laye</t>
    <phoneticPr fontId="1"/>
  </si>
  <si>
    <t>Saint-Quentin</t>
    <phoneticPr fontId="1"/>
  </si>
  <si>
    <t>Saumur</t>
    <phoneticPr fontId="1"/>
  </si>
  <si>
    <t>Soissons</t>
    <phoneticPr fontId="1"/>
  </si>
  <si>
    <t>Strasbourg</t>
    <phoneticPr fontId="1"/>
  </si>
  <si>
    <t>Bibliothèque Nationale et Universitaire</t>
    <phoneticPr fontId="1"/>
  </si>
  <si>
    <t>Public &amp; university library</t>
    <phoneticPr fontId="1"/>
  </si>
  <si>
    <t>Toulouse</t>
    <phoneticPr fontId="1"/>
  </si>
  <si>
    <t>Tournus</t>
    <phoneticPr fontId="1"/>
  </si>
  <si>
    <t>Tours</t>
    <phoneticPr fontId="1"/>
  </si>
  <si>
    <t>Valenciennes</t>
    <phoneticPr fontId="1"/>
  </si>
  <si>
    <t>Vendome</t>
    <phoneticPr fontId="1"/>
  </si>
  <si>
    <t>Versailles</t>
    <phoneticPr fontId="1"/>
  </si>
  <si>
    <t>Vesoul</t>
    <phoneticPr fontId="1"/>
  </si>
  <si>
    <t>Tbilisi</t>
    <phoneticPr fontId="1"/>
  </si>
  <si>
    <t>Georgian State Art Museum</t>
    <phoneticPr fontId="1"/>
  </si>
  <si>
    <t>Institute of Oriental Studies</t>
    <phoneticPr fontId="1"/>
  </si>
  <si>
    <t>Kekelidze Institute of Manuscripts, Georgian Academy of Sciences</t>
    <phoneticPr fontId="1"/>
  </si>
  <si>
    <t>Andechs</t>
    <phoneticPr fontId="1"/>
  </si>
  <si>
    <t>Bibliothek des Benediktinerstifts St. Bonifaz</t>
    <phoneticPr fontId="1"/>
  </si>
  <si>
    <t>Bamberg</t>
    <phoneticPr fontId="1"/>
  </si>
  <si>
    <t>Staatsbibliothek Bamberg</t>
    <phoneticPr fontId="1"/>
  </si>
  <si>
    <t>Berlin</t>
    <phoneticPr fontId="1"/>
  </si>
  <si>
    <t>Deutsche Staatsbibliothek</t>
    <phoneticPr fontId="1"/>
  </si>
  <si>
    <t>Bonn</t>
    <phoneticPr fontId="1"/>
  </si>
  <si>
    <t>Bremen</t>
    <phoneticPr fontId="1"/>
  </si>
  <si>
    <t>Semi-public</t>
    <phoneticPr fontId="1"/>
  </si>
  <si>
    <t>Coburg</t>
    <phoneticPr fontId="1"/>
  </si>
  <si>
    <t>Landesbibliothek Coburg</t>
    <phoneticPr fontId="1"/>
  </si>
  <si>
    <t>Cologne</t>
    <phoneticPr fontId="1"/>
  </si>
  <si>
    <t>Universitäts- und Stadtbibliothek Köln</t>
    <phoneticPr fontId="1"/>
  </si>
  <si>
    <t>Darmstadt</t>
    <phoneticPr fontId="1"/>
  </si>
  <si>
    <t>Hessische Landes- und Hochschulbibliothek (formerly Grossherzogliche Hofbibliothek)</t>
    <phoneticPr fontId="1"/>
  </si>
  <si>
    <t>Dessau</t>
    <phoneticPr fontId="1"/>
  </si>
  <si>
    <t>Landesbibliothek (formerly: Fürst-Georgs-Bibliothek now united with Stadtbibliothek)</t>
    <phoneticPr fontId="1"/>
  </si>
  <si>
    <t>Donaueschingen</t>
    <phoneticPr fontId="1"/>
  </si>
  <si>
    <t>Dijon</t>
    <phoneticPr fontId="1"/>
  </si>
  <si>
    <t>Dole</t>
    <phoneticPr fontId="1"/>
  </si>
  <si>
    <t>Douai</t>
    <phoneticPr fontId="1"/>
  </si>
  <si>
    <t>Draguignan</t>
    <phoneticPr fontId="1"/>
  </si>
  <si>
    <t>Dunkerque</t>
    <phoneticPr fontId="1"/>
  </si>
  <si>
    <t>Grasse</t>
    <phoneticPr fontId="1"/>
  </si>
  <si>
    <t>Bibliothèque et Archives municipales</t>
    <phoneticPr fontId="1"/>
  </si>
  <si>
    <t>Grenoble</t>
    <phoneticPr fontId="1"/>
  </si>
  <si>
    <t>Bibliothèque municipale d'étude et d'information</t>
    <phoneticPr fontId="1"/>
  </si>
  <si>
    <t>Hyeres</t>
    <phoneticPr fontId="1"/>
  </si>
  <si>
    <t>Langres</t>
    <phoneticPr fontId="1"/>
  </si>
  <si>
    <t>Laon</t>
    <phoneticPr fontId="1"/>
  </si>
  <si>
    <t>La Rochelle</t>
    <phoneticPr fontId="1"/>
  </si>
  <si>
    <t>Laval</t>
    <phoneticPr fontId="1"/>
  </si>
  <si>
    <t>Le Mans</t>
    <phoneticPr fontId="1"/>
  </si>
  <si>
    <t>Lille</t>
    <phoneticPr fontId="1"/>
  </si>
  <si>
    <t>Luneville</t>
    <phoneticPr fontId="1"/>
  </si>
  <si>
    <t>Lyon</t>
    <phoneticPr fontId="1"/>
  </si>
  <si>
    <t>Macon</t>
    <phoneticPr fontId="1"/>
  </si>
  <si>
    <t>Marseille</t>
    <phoneticPr fontId="1"/>
  </si>
  <si>
    <t>Metz</t>
    <phoneticPr fontId="1"/>
  </si>
  <si>
    <t>Millau</t>
    <phoneticPr fontId="1"/>
  </si>
  <si>
    <t>Montpellier</t>
    <phoneticPr fontId="1"/>
  </si>
  <si>
    <t>Bibliothèque de la Faculté de Médecine</t>
    <phoneticPr fontId="1"/>
  </si>
  <si>
    <t>University departmental library</t>
    <phoneticPr fontId="1"/>
  </si>
  <si>
    <t>Bibliothèque de la Ville et du Musée Fabre</t>
    <phoneticPr fontId="1"/>
  </si>
  <si>
    <t>Moulins</t>
    <phoneticPr fontId="1"/>
  </si>
  <si>
    <t>Nancy</t>
    <phoneticPr fontId="1"/>
  </si>
  <si>
    <t>Nantes</t>
    <phoneticPr fontId="1"/>
  </si>
  <si>
    <t>Nevers</t>
    <phoneticPr fontId="1"/>
  </si>
  <si>
    <t>Nice</t>
    <phoneticPr fontId="1"/>
  </si>
  <si>
    <t>Nimes</t>
    <phoneticPr fontId="1"/>
  </si>
  <si>
    <t>Bibliothèque municipale, dite Seguier</t>
    <phoneticPr fontId="1"/>
  </si>
  <si>
    <t>Noyon</t>
    <phoneticPr fontId="1"/>
  </si>
  <si>
    <t>Orleans</t>
    <phoneticPr fontId="1"/>
  </si>
  <si>
    <t>Paris</t>
    <phoneticPr fontId="1"/>
  </si>
  <si>
    <t>Académie des Sciences d'Outre-Mer Bibliothèque</t>
    <phoneticPr fontId="1"/>
  </si>
  <si>
    <t>Parliamentary library</t>
    <phoneticPr fontId="1"/>
  </si>
  <si>
    <t>Faculté de Médecine de Paris Bibliothèque Interuniversitaire de Médecine</t>
    <phoneticPr fontId="1"/>
  </si>
  <si>
    <t>Institut Catholique de Paris</t>
    <phoneticPr fontId="1"/>
  </si>
  <si>
    <t>University &amp; general theological library</t>
    <phoneticPr fontId="1"/>
  </si>
  <si>
    <t>Institut de France</t>
    <phoneticPr fontId="1"/>
  </si>
  <si>
    <t>Institut de France (Bibliothèque Thiers)</t>
    <phoneticPr fontId="1"/>
  </si>
  <si>
    <t>Institut de France (Musée Jacquemart-André)</t>
    <phoneticPr fontId="1"/>
  </si>
  <si>
    <t>Art museum</t>
    <phoneticPr fontId="1"/>
  </si>
  <si>
    <t>Institut National des Langues et Civilisations Orientales</t>
    <phoneticPr fontId="1"/>
  </si>
  <si>
    <t>Institut de Recherche et d'Histoire des Textes</t>
    <phoneticPr fontId="1"/>
  </si>
  <si>
    <t>Religious Secondary Institute, affiliated to Al-Azhar</t>
    <phoneticPr fontId="1"/>
  </si>
  <si>
    <t>St. Anthony's Monastery</t>
    <phoneticPr fontId="1"/>
  </si>
  <si>
    <t>Tartu</t>
    <phoneticPr fontId="1"/>
  </si>
  <si>
    <t>Tartu State University Library</t>
    <phoneticPr fontId="1"/>
  </si>
  <si>
    <t>Helsinki</t>
    <phoneticPr fontId="1"/>
  </si>
  <si>
    <t>Fenno-Ugrian Library</t>
    <phoneticPr fontId="1"/>
  </si>
  <si>
    <t>Library of the Fenno-Ugrian Society</t>
    <phoneticPr fontId="1"/>
  </si>
  <si>
    <t>Finnish National Museum</t>
    <phoneticPr fontId="1"/>
  </si>
  <si>
    <t>National museum</t>
    <phoneticPr fontId="1"/>
  </si>
  <si>
    <t>Helsinki University Library</t>
    <phoneticPr fontId="1"/>
  </si>
  <si>
    <t>History and Philology Library</t>
    <phoneticPr fontId="1"/>
  </si>
  <si>
    <t>University Library</t>
    <phoneticPr fontId="1"/>
  </si>
  <si>
    <t>Agen</t>
    <phoneticPr fontId="1"/>
  </si>
  <si>
    <t>Aix-En-Provence</t>
    <phoneticPr fontId="1"/>
  </si>
  <si>
    <t>Institut de Recherches et d'Etudes sur le Monde Arabe et Musulman (IREMAM)</t>
    <phoneticPr fontId="1"/>
  </si>
  <si>
    <t>Albi</t>
    <phoneticPr fontId="1"/>
  </si>
  <si>
    <t>Amiens</t>
    <phoneticPr fontId="1"/>
  </si>
  <si>
    <t>Angers</t>
    <phoneticPr fontId="1"/>
  </si>
  <si>
    <t>Angouleme</t>
    <phoneticPr fontId="1"/>
  </si>
  <si>
    <t>Arles</t>
    <phoneticPr fontId="1"/>
  </si>
  <si>
    <t>Arras</t>
    <phoneticPr fontId="1"/>
  </si>
  <si>
    <t>Auch</t>
    <phoneticPr fontId="1"/>
  </si>
  <si>
    <t>Avignon</t>
    <phoneticPr fontId="1"/>
  </si>
  <si>
    <t>Bayeux</t>
    <phoneticPr fontId="1"/>
  </si>
  <si>
    <t>Besançon</t>
    <phoneticPr fontId="1"/>
  </si>
  <si>
    <t>Blois</t>
    <phoneticPr fontId="1"/>
  </si>
  <si>
    <t>Bordeaux</t>
    <phoneticPr fontId="1"/>
  </si>
  <si>
    <t>Boulogne-Sur-Mer</t>
    <phoneticPr fontId="1"/>
  </si>
  <si>
    <t>Brest</t>
    <phoneticPr fontId="1"/>
  </si>
  <si>
    <t>Caen</t>
    <phoneticPr fontId="1"/>
  </si>
  <si>
    <t>Calais</t>
    <phoneticPr fontId="1"/>
  </si>
  <si>
    <t>Cambrai</t>
    <phoneticPr fontId="1"/>
  </si>
  <si>
    <t>Carpentras</t>
    <phoneticPr fontId="1"/>
  </si>
  <si>
    <t>Chalons-Sur-Marne</t>
    <phoneticPr fontId="1"/>
  </si>
  <si>
    <t>Chambéry</t>
    <phoneticPr fontId="1"/>
  </si>
  <si>
    <t>Chantilly</t>
    <phoneticPr fontId="1"/>
  </si>
  <si>
    <t>Institut de France (Musée Condé, Fondation d'Aumale)</t>
    <phoneticPr fontId="1"/>
  </si>
  <si>
    <t>Chartres</t>
    <phoneticPr fontId="1"/>
  </si>
  <si>
    <t>Chateauroux</t>
    <phoneticPr fontId="1"/>
  </si>
  <si>
    <t>Clermont-Ferrand</t>
    <phoneticPr fontId="1"/>
  </si>
  <si>
    <t>Bibliothèque municipale et interuniversitaire</t>
    <phoneticPr fontId="1"/>
  </si>
  <si>
    <t>Dieppe</t>
    <phoneticPr fontId="1"/>
  </si>
  <si>
    <t>National library, affiliated to the General Egyptian Book Organisation, Ministry of Culture</t>
    <phoneticPr fontId="1"/>
  </si>
  <si>
    <t>Affiliated to the Arab League Educational, Cultural and Scientific Organization (ALECSO)</t>
    <phoneticPr fontId="1"/>
  </si>
  <si>
    <t>Christian (Coptic) church library</t>
    <phoneticPr fontId="1"/>
  </si>
  <si>
    <t>Christian (Coptic) monastic library</t>
    <phoneticPr fontId="1"/>
  </si>
  <si>
    <t>Sayyida Zaynab Mosque Library</t>
    <phoneticPr fontId="1"/>
  </si>
  <si>
    <t>Public Library</t>
    <phoneticPr fontId="1"/>
  </si>
  <si>
    <t>Damietta</t>
    <phoneticPr fontId="1"/>
  </si>
  <si>
    <t>Seminary for boys, affiliated to Al-Azhar in Cairo</t>
    <phoneticPr fontId="1"/>
  </si>
  <si>
    <t>Fuwah</t>
    <phoneticPr fontId="1"/>
  </si>
  <si>
    <t>Mansura</t>
    <phoneticPr fontId="1"/>
  </si>
  <si>
    <t>Qusiya</t>
    <phoneticPr fontId="1"/>
  </si>
  <si>
    <t>St Catherine</t>
    <phoneticPr fontId="1"/>
  </si>
  <si>
    <t>Christian (Greek Orthodox) monastic library</t>
    <phoneticPr fontId="1"/>
  </si>
  <si>
    <t>Shirbin</t>
    <phoneticPr fontId="1"/>
  </si>
  <si>
    <t>Sohag</t>
    <phoneticPr fontId="1"/>
  </si>
  <si>
    <t>Municipal</t>
    <phoneticPr fontId="1"/>
  </si>
  <si>
    <t>Talkha</t>
    <phoneticPr fontId="1"/>
  </si>
  <si>
    <t>Tanta</t>
    <phoneticPr fontId="1"/>
  </si>
  <si>
    <t>State museum, affiliated to the National Museum, Prague</t>
    <phoneticPr fontId="1"/>
  </si>
  <si>
    <t>Národní knihovna v Praze, oddĕlení rukopisů a vzácných tisků</t>
    <phoneticPr fontId="1"/>
  </si>
  <si>
    <t>Central state public library</t>
    <phoneticPr fontId="1"/>
  </si>
  <si>
    <t>Knihovna Orientálního ústavu ČSAV v Praze</t>
    <phoneticPr fontId="1"/>
  </si>
  <si>
    <t>State Institute</t>
    <phoneticPr fontId="1"/>
  </si>
  <si>
    <t>Knihovna Předovýchodního semináře filosofické fakulty University Karlovy v Praze</t>
    <phoneticPr fontId="1"/>
  </si>
  <si>
    <t>State University</t>
    <phoneticPr fontId="1"/>
  </si>
  <si>
    <t>Teplá</t>
    <phoneticPr fontId="1"/>
  </si>
  <si>
    <t>Copenhagen</t>
    <phoneticPr fontId="1"/>
  </si>
  <si>
    <t>Davids Samling</t>
    <phoneticPr fontId="1"/>
  </si>
  <si>
    <t>Kongelige Bibliothek</t>
    <phoneticPr fontId="1"/>
  </si>
  <si>
    <t>Nationalmuseet</t>
    <phoneticPr fontId="1"/>
  </si>
  <si>
    <t>Abu Tig</t>
    <phoneticPr fontId="1"/>
  </si>
  <si>
    <t>Alexandria</t>
    <phoneticPr fontId="1"/>
  </si>
  <si>
    <t>Christian religious library</t>
    <phoneticPr fontId="1"/>
  </si>
  <si>
    <t>Asyut</t>
    <phoneticPr fontId="1"/>
  </si>
  <si>
    <t>Cairo</t>
    <phoneticPr fontId="1"/>
  </si>
  <si>
    <t>Cairo University Library</t>
    <phoneticPr fontId="1"/>
  </si>
  <si>
    <t>State museum library</t>
    <phoneticPr fontId="1"/>
  </si>
  <si>
    <t>Masjid Dubrovnik (Dubrovnik Mosque)</t>
    <phoneticPr fontId="1"/>
  </si>
  <si>
    <t>Mosque library</t>
    <phoneticPr fontId="1"/>
  </si>
  <si>
    <t>Hvar</t>
    <phoneticPr fontId="1"/>
  </si>
  <si>
    <t>Zagreb</t>
    <phoneticPr fontId="1"/>
  </si>
  <si>
    <t>Arhiv Hrvatske (Archives of Croatia - Collection of Baron Ottenfels)</t>
    <phoneticPr fontId="1"/>
  </si>
  <si>
    <t>Bibliotheca Metropolitana Ecclesiae Zagrebiensis</t>
    <phoneticPr fontId="1"/>
  </si>
  <si>
    <t>Cathedral library</t>
    <phoneticPr fontId="1"/>
  </si>
  <si>
    <t>Nacionalna I Sveučilišna Knjižnica (National and University Library)</t>
    <phoneticPr fontId="1"/>
  </si>
  <si>
    <t>Library collection</t>
    <phoneticPr fontId="1"/>
  </si>
  <si>
    <t>Orijentalna Zbirka Arhiva JAZU (Oriental Collection of the Archives of the former Yugoslav Academy of Science and Arts)</t>
    <phoneticPr fontId="1"/>
  </si>
  <si>
    <t>Archives collection</t>
    <phoneticPr fontId="1"/>
  </si>
  <si>
    <t>Kyrenia (Girne)</t>
    <phoneticPr fontId="1"/>
  </si>
  <si>
    <t>National Archive and Research Centre</t>
    <phoneticPr fontId="1"/>
  </si>
  <si>
    <t>Nicosia</t>
    <phoneticPr fontId="1"/>
  </si>
  <si>
    <t>Costas P. Kyrri (Dr) Collection</t>
    <phoneticPr fontId="1"/>
  </si>
  <si>
    <t>Demetrios Michaelides (Dr) Collection</t>
    <phoneticPr fontId="1"/>
  </si>
  <si>
    <t>Laleli Mosque Collection</t>
    <phoneticPr fontId="1"/>
  </si>
  <si>
    <t>Public/Endowment</t>
    <phoneticPr fontId="1"/>
  </si>
  <si>
    <t>Leventis Municipal Museum of Nicosia</t>
    <phoneticPr fontId="1"/>
  </si>
  <si>
    <t>Public Records Office</t>
    <phoneticPr fontId="1"/>
  </si>
  <si>
    <t>Research Centre of Kykkos Monastery</t>
    <phoneticPr fontId="1"/>
  </si>
  <si>
    <t>Public/Religious</t>
    <phoneticPr fontId="1"/>
  </si>
  <si>
    <t>Selimiye Mosque Library</t>
    <phoneticPr fontId="1"/>
  </si>
  <si>
    <t>Sultan Mahmut II Library</t>
    <phoneticPr fontId="1"/>
  </si>
  <si>
    <t>Endowment</t>
    <phoneticPr fontId="1"/>
  </si>
  <si>
    <t>Troodos</t>
    <phoneticPr fontId="1"/>
  </si>
  <si>
    <t>Kykkos Monastery Library</t>
    <phoneticPr fontId="1"/>
  </si>
  <si>
    <t>Bojnice</t>
    <phoneticPr fontId="1"/>
  </si>
  <si>
    <t>Bojnice castle</t>
    <phoneticPr fontId="1"/>
  </si>
  <si>
    <t>Bratislava</t>
    <phoneticPr fontId="1"/>
  </si>
  <si>
    <t>State university library</t>
    <phoneticPr fontId="1"/>
  </si>
  <si>
    <t>Kromĕříž</t>
    <phoneticPr fontId="1"/>
  </si>
  <si>
    <t>Martin</t>
    <phoneticPr fontId="1"/>
  </si>
  <si>
    <t>Martin castle</t>
    <phoneticPr fontId="1"/>
  </si>
  <si>
    <t>Olomouc</t>
    <phoneticPr fontId="1"/>
  </si>
  <si>
    <t>Osck</t>
    <phoneticPr fontId="1"/>
  </si>
  <si>
    <t>Prague</t>
    <phoneticPr fontId="1"/>
  </si>
  <si>
    <t>Knihovna Metropolitni Kapitoly Pražke</t>
    <phoneticPr fontId="1"/>
  </si>
  <si>
    <t>Travnik</t>
    <phoneticPr fontId="1"/>
  </si>
  <si>
    <t>Arhiv Srednje Bosne (Archives of Central Bosnia)</t>
    <phoneticPr fontId="1"/>
  </si>
  <si>
    <t>Tuzla</t>
    <phoneticPr fontId="1"/>
  </si>
  <si>
    <t>Istorijski Arhiv Tuzla (Historical Archives of Tuzla)</t>
    <phoneticPr fontId="1"/>
  </si>
  <si>
    <t>Visoko</t>
    <phoneticPr fontId="1"/>
  </si>
  <si>
    <t>Franjevački Samostan (Franciscan Monastery)</t>
    <phoneticPr fontId="1"/>
  </si>
  <si>
    <t>Salvador (Bahia)</t>
    <phoneticPr fontId="1"/>
  </si>
  <si>
    <t>Arquivo Público do Estado da Bahia</t>
    <phoneticPr fontId="1"/>
  </si>
  <si>
    <t>Bandar Seri Begawank</t>
    <phoneticPr fontId="1"/>
  </si>
  <si>
    <t>Brunei Museum</t>
    <phoneticPr fontId="1"/>
  </si>
  <si>
    <t>The Brunei Royal Family Collection</t>
    <phoneticPr fontId="1"/>
  </si>
  <si>
    <t>Dewan Bahasa dan Pustaka Brunei (DBP)</t>
    <phoneticPr fontId="1"/>
  </si>
  <si>
    <t>Brunei's Language and Literary Centre</t>
    <phoneticPr fontId="1"/>
  </si>
  <si>
    <t>Office of Islamic Religious Affairs of Brunei (Library)</t>
    <phoneticPr fontId="1"/>
  </si>
  <si>
    <t>Pusat Sejarah (Brunei's Historical Centre)</t>
    <phoneticPr fontId="1"/>
  </si>
  <si>
    <t>Provdiv</t>
    <phoneticPr fontId="1"/>
  </si>
  <si>
    <t>Ivan Vazov Public Library</t>
    <phoneticPr fontId="1"/>
  </si>
  <si>
    <t>Bazgrad</t>
    <phoneticPr fontId="1"/>
  </si>
  <si>
    <t>State Archives</t>
    <phoneticPr fontId="1"/>
  </si>
  <si>
    <t>Ruse</t>
    <phoneticPr fontId="1"/>
  </si>
  <si>
    <t>Museum of History</t>
    <phoneticPr fontId="1"/>
  </si>
  <si>
    <t>Shumen</t>
    <phoneticPr fontId="1"/>
  </si>
  <si>
    <t>Sofia</t>
    <phoneticPr fontId="1"/>
  </si>
  <si>
    <t>Elena and Ivan Dujcev Library</t>
    <phoneticPr fontId="1"/>
  </si>
  <si>
    <t>Academic research library</t>
    <phoneticPr fontId="1"/>
  </si>
  <si>
    <t>SS. Cyril and Methodius National Library</t>
    <phoneticPr fontId="1"/>
  </si>
  <si>
    <t>State Public Library</t>
    <phoneticPr fontId="1"/>
  </si>
  <si>
    <t>Veliko Turnovo</t>
    <phoneticPr fontId="1"/>
  </si>
  <si>
    <t>SS. Cyril and Methodius University Library</t>
    <phoneticPr fontId="1"/>
  </si>
  <si>
    <t>Vidin</t>
    <phoneticPr fontId="1"/>
  </si>
  <si>
    <t>Bogo</t>
    <phoneticPr fontId="1"/>
  </si>
  <si>
    <t>Al-Hajji Usmanu Modibbo</t>
    <phoneticPr fontId="1"/>
  </si>
  <si>
    <t>Foumban</t>
    <phoneticPr fontId="1"/>
  </si>
  <si>
    <t>Bibliothèque du “Mfon-Mom”, Sultan of Foumban's Library</t>
    <phoneticPr fontId="1"/>
  </si>
  <si>
    <t>Yaoundé</t>
    <phoneticPr fontId="1"/>
  </si>
  <si>
    <t>Institut of Human Sciences</t>
    <phoneticPr fontId="1"/>
  </si>
  <si>
    <t>Ontario, Toronto</t>
    <phoneticPr fontId="1"/>
  </si>
  <si>
    <t>Royal Ontario Museum</t>
    <phoneticPr fontId="1"/>
  </si>
  <si>
    <t>Toronto Public Library</t>
    <phoneticPr fontId="1"/>
  </si>
  <si>
    <t>University of Toronto</t>
    <phoneticPr fontId="1"/>
  </si>
  <si>
    <t>Quebec, Montreal</t>
    <phoneticPr fontId="1"/>
  </si>
  <si>
    <t>Professor E. Birnbaum</t>
    <phoneticPr fontId="1"/>
  </si>
  <si>
    <t>Blacker-Wood Library, McGill University</t>
    <phoneticPr fontId="1"/>
  </si>
  <si>
    <t>Islamic Studies Library, McGill University</t>
    <phoneticPr fontId="1"/>
  </si>
  <si>
    <t>McLennan Library, McGill University</t>
    <phoneticPr fontId="1"/>
  </si>
  <si>
    <t>Osler Library, McGill University</t>
    <phoneticPr fontId="1"/>
  </si>
  <si>
    <t>Dubrovnik</t>
    <phoneticPr fontId="1"/>
  </si>
  <si>
    <t>Muzej Bosanske Krajine (Museum of Bosanska Krajina)</t>
    <phoneticPr fontId="1"/>
  </si>
  <si>
    <t>Narodna i Univerzitetska Biblioteka (Public and University Library “Petar Kočić)</t>
    <phoneticPr fontId="1"/>
  </si>
  <si>
    <t>Public and University library</t>
    <phoneticPr fontId="1"/>
  </si>
  <si>
    <t>Fojnica</t>
    <phoneticPr fontId="1"/>
  </si>
  <si>
    <t>Franjevački Samostan “Sveti Duh” (Franciscan Monastery “Sveti Duh”)</t>
    <phoneticPr fontId="1"/>
  </si>
  <si>
    <t>Christian (Roman Catholic) monastic library</t>
    <phoneticPr fontId="1"/>
  </si>
  <si>
    <t>Gradačac</t>
    <phoneticPr fontId="1"/>
  </si>
  <si>
    <t>Zavičajni Muzej Gradačac (Homeland Museum)</t>
    <phoneticPr fontId="1"/>
  </si>
  <si>
    <t>Local museum</t>
    <phoneticPr fontId="1"/>
  </si>
  <si>
    <t>Janja</t>
    <phoneticPr fontId="1"/>
  </si>
  <si>
    <t>Private collection</t>
    <phoneticPr fontId="1"/>
  </si>
  <si>
    <t>Livno</t>
    <phoneticPr fontId="1"/>
  </si>
  <si>
    <t>Franjevački Samostan “Gorica” (Franciscan Monastery “Gorica”)</t>
    <phoneticPr fontId="1"/>
  </si>
  <si>
    <t>Mostar</t>
    <phoneticPr fontId="1"/>
  </si>
  <si>
    <t>Arhiv Hercegovine (Herzegovina Archives)</t>
    <phoneticPr fontId="1"/>
  </si>
  <si>
    <t>Franjevački Provincijalat (Franciscan Provincialate)</t>
    <phoneticPr fontId="1"/>
  </si>
  <si>
    <t>Ecclesiastical library</t>
    <phoneticPr fontId="1"/>
  </si>
  <si>
    <t>Kajtaz Collection</t>
    <phoneticPr fontId="1"/>
  </si>
  <si>
    <t>Zavičajni Muzej Hercegovine (Homeland Museum of Herzegovina)</t>
    <phoneticPr fontId="1"/>
  </si>
  <si>
    <t>Museum collection</t>
    <phoneticPr fontId="1"/>
  </si>
  <si>
    <t>Počitelj</t>
    <phoneticPr fontId="1"/>
  </si>
  <si>
    <t>Sarajevo</t>
    <phoneticPr fontId="1"/>
  </si>
  <si>
    <t>Archiv Bosne i Hercegovine (Archives of Bosnia and Herzegovina)</t>
    <phoneticPr fontId="1"/>
  </si>
  <si>
    <t>Ghazi Husrev-bey Library</t>
    <phoneticPr fontId="1"/>
  </si>
  <si>
    <t>Historijski Arhiv Grada Sarajeva (Historical Archives of Sarajevo City)</t>
    <phoneticPr fontId="1"/>
  </si>
  <si>
    <t>Muzej Grada Sarajeva (City Museum of Sarajevo)</t>
    <phoneticPr fontId="1"/>
  </si>
  <si>
    <t>Narodna i Univerzitetska Biblioteka Bosne i Hercegovine (National and University Library of Bosnia and Herzegovina)</t>
    <phoneticPr fontId="1"/>
  </si>
  <si>
    <t>Orijentalni Institut (Institute of Oriental Studies)</t>
    <phoneticPr fontId="1"/>
  </si>
  <si>
    <t>Sabrihafizović Library (Mehmed Šolbat Library)</t>
    <phoneticPr fontId="1"/>
  </si>
  <si>
    <t>Private library</t>
    <phoneticPr fontId="1"/>
  </si>
  <si>
    <t>Zavod za Zaštitu Zdravlja (Institute for Health Protection)</t>
    <phoneticPr fontId="1"/>
  </si>
  <si>
    <t>Institute library</t>
    <phoneticPr fontId="1"/>
  </si>
  <si>
    <t>Stolac</t>
    <phoneticPr fontId="1"/>
  </si>
  <si>
    <t>Tešanj</t>
    <phoneticPr fontId="1"/>
  </si>
  <si>
    <t>Narodna Biblioteka “Hasan Kikić” (“Hasan Kikić” Public Library)</t>
    <phoneticPr fontId="1"/>
  </si>
  <si>
    <t>Dacca</t>
    <phoneticPr fontId="1"/>
  </si>
  <si>
    <t>Bangladesh National Museum</t>
    <phoneticPr fontId="1"/>
  </si>
  <si>
    <t>Dacca University Library</t>
    <phoneticPr fontId="1"/>
  </si>
  <si>
    <t>Islamic Foundation of Bangladesh</t>
    <phoneticPr fontId="1"/>
  </si>
  <si>
    <t>Madrasah-i-Alia Authority. Dacca</t>
    <phoneticPr fontId="1"/>
  </si>
  <si>
    <t>Rajshahi</t>
    <phoneticPr fontId="1"/>
  </si>
  <si>
    <t>Rajshahi University Library</t>
    <phoneticPr fontId="1"/>
  </si>
  <si>
    <t>Varendra Research Museum</t>
    <phoneticPr fontId="1"/>
  </si>
  <si>
    <t>Sylhet</t>
    <phoneticPr fontId="1"/>
  </si>
  <si>
    <t>The Central Museum Sahitta Sangsad, Sylhet</t>
    <phoneticPr fontId="1"/>
  </si>
  <si>
    <t>Tangail</t>
    <phoneticPr fontId="1"/>
  </si>
  <si>
    <t>Gomel'</t>
    <phoneticPr fontId="1"/>
  </si>
  <si>
    <t>Gomel' Regional Library, named after V. I. Lenin</t>
    <phoneticPr fontId="1"/>
  </si>
  <si>
    <t>Antwerp</t>
    <phoneticPr fontId="1"/>
  </si>
  <si>
    <t>Nationaal Scheepvaartmuseum</t>
    <phoneticPr fontId="1"/>
  </si>
  <si>
    <t>Brussels</t>
    <phoneticPr fontId="1"/>
  </si>
  <si>
    <t>Algemeen Rijksarchief/ Archives Générales du Royaume</t>
    <phoneticPr fontId="1"/>
  </si>
  <si>
    <t>National archives</t>
    <phoneticPr fontId="1"/>
  </si>
  <si>
    <t>Bibliothèque Royale Albert Ier/ Koninklijke Bibliotheek Albert Ist.</t>
    <phoneticPr fontId="1"/>
  </si>
  <si>
    <t>Centre Culturel Islamique</t>
    <phoneticPr fontId="1"/>
  </si>
  <si>
    <t>Musée Royaux d'Art et d'Histoire/ Koninklijke Musea voor Kunst en Geschiedenis</t>
    <phoneticPr fontId="1"/>
  </si>
  <si>
    <t>Jesuit religious library</t>
    <phoneticPr fontId="1"/>
  </si>
  <si>
    <t>Ghent</t>
    <phoneticPr fontId="1"/>
  </si>
  <si>
    <t>Universiteit Gent</t>
    <phoneticPr fontId="1"/>
  </si>
  <si>
    <t>Haverlee</t>
    <phoneticPr fontId="1"/>
  </si>
  <si>
    <t>Filosofisch en Theologisch College van de Societeit Jesus</t>
    <phoneticPr fontId="1"/>
  </si>
  <si>
    <t>Liege</t>
    <phoneticPr fontId="1"/>
  </si>
  <si>
    <t>Centre d'Information et de Conservation des Bibliothèques (formerly Bibliothèque Générale)</t>
    <phoneticPr fontId="1"/>
  </si>
  <si>
    <t>Louvain</t>
    <phoneticPr fontId="1"/>
  </si>
  <si>
    <t>Katholieke Universiteit Leuven</t>
    <phoneticPr fontId="1"/>
  </si>
  <si>
    <t>Louvain-la-Neuve</t>
    <phoneticPr fontId="1"/>
  </si>
  <si>
    <t>Mariemont</t>
    <phoneticPr fontId="1"/>
  </si>
  <si>
    <t>Tervuren</t>
    <phoneticPr fontId="1"/>
  </si>
  <si>
    <t>Koninklijke Museum voor Midden-Afrika/ Musée Royal de l'Afrique Centrale</t>
    <phoneticPr fontId="1"/>
  </si>
  <si>
    <t>Cotonou</t>
    <phoneticPr fontId="1"/>
  </si>
  <si>
    <t>Ahmadou Idrees</t>
    <phoneticPr fontId="1"/>
  </si>
  <si>
    <t>Porto Novo</t>
    <phoneticPr fontId="1"/>
  </si>
  <si>
    <t>Mohidou A. Gafar</t>
    <phoneticPr fontId="1"/>
  </si>
  <si>
    <t>Banja Luka</t>
    <phoneticPr fontId="1"/>
  </si>
  <si>
    <t>Archiv Bosanske Krajine (Archives of Bosanska Krajina)</t>
    <phoneticPr fontId="1"/>
  </si>
  <si>
    <t>Public archives</t>
    <phoneticPr fontId="1"/>
  </si>
  <si>
    <t>Mechitharistern-Kongregation (Wien)</t>
    <phoneticPr fontId="1"/>
  </si>
  <si>
    <t>Neukloster: Zisterzienser-Ordensstift Heiligenkreuz</t>
    <phoneticPr fontId="1"/>
  </si>
  <si>
    <t>Österreichisches Museum für Angewandte Kunst</t>
    <phoneticPr fontId="1"/>
  </si>
  <si>
    <t>National Museum</t>
    <phoneticPr fontId="1"/>
  </si>
  <si>
    <t>Österreichisches Nationalbibliothek</t>
    <phoneticPr fontId="1"/>
  </si>
  <si>
    <t>Österreichisches Staatsarchiv Abt. 1: Haus-, Hof- und Staats- archiv</t>
    <phoneticPr fontId="1"/>
  </si>
  <si>
    <t>National state archives</t>
    <phoneticPr fontId="1"/>
  </si>
  <si>
    <t>Schottenstift: Benediktinerabtei Unserer Lieben Frau zu den Schotten</t>
    <phoneticPr fontId="1"/>
  </si>
  <si>
    <t xml:space="preserve">Universitätsbibliothek der Universität Wien (Hauptbibliothek) </t>
    <phoneticPr fontId="1"/>
  </si>
  <si>
    <t>Vorau</t>
    <phoneticPr fontId="1"/>
  </si>
  <si>
    <t>Augustiner-Chorherrenstift Vorau</t>
    <phoneticPr fontId="1"/>
  </si>
  <si>
    <t>Wilhering</t>
    <phoneticPr fontId="1"/>
  </si>
  <si>
    <t>Zisterzienserstift Wilhering</t>
    <phoneticPr fontId="1"/>
  </si>
  <si>
    <t>Zwettl</t>
    <phoneticPr fontId="1"/>
  </si>
  <si>
    <t>Zisterzienser-Ordensstift Zwettl</t>
    <phoneticPr fontId="1"/>
  </si>
  <si>
    <t>Baku</t>
    <phoneticPr fontId="1"/>
  </si>
  <si>
    <t>Azerbaijan Academy of Sciences, Institute of Manuscripts</t>
    <phoneticPr fontId="1"/>
  </si>
  <si>
    <t>State Museum of Azerbaijan Literature, named after Nizami</t>
    <phoneticPr fontId="1"/>
  </si>
  <si>
    <t>State museum</t>
    <phoneticPr fontId="1"/>
  </si>
  <si>
    <t>Nakhichevan</t>
    <phoneticPr fontId="1"/>
  </si>
  <si>
    <t>Museum of Literature, named after J. Mamedkulizadeh</t>
    <phoneticPr fontId="1"/>
  </si>
  <si>
    <t>Zakataly</t>
    <phoneticPr fontId="1"/>
  </si>
  <si>
    <t>Historical-Ethnographical Museum</t>
    <phoneticPr fontId="1"/>
  </si>
  <si>
    <t>Manama</t>
    <phoneticPr fontId="1"/>
  </si>
  <si>
    <t>Private home library</t>
    <phoneticPr fontId="1"/>
  </si>
  <si>
    <t>Public (affiliated to the Ministry of Information)</t>
    <phoneticPr fontId="1"/>
  </si>
  <si>
    <t>Islamic trust</t>
    <phoneticPr fontId="1"/>
  </si>
  <si>
    <t>Chittagong</t>
    <phoneticPr fontId="1"/>
  </si>
  <si>
    <t>Chittagong University Library</t>
    <phoneticPr fontId="1"/>
  </si>
  <si>
    <t>Public</t>
    <phoneticPr fontId="1"/>
  </si>
  <si>
    <t>Chittagong University Museum</t>
    <phoneticPr fontId="1"/>
  </si>
  <si>
    <t>Mohammad Ishaque Chowdhury</t>
    <phoneticPr fontId="1"/>
  </si>
  <si>
    <t>Haji Muhsin College</t>
    <phoneticPr fontId="1"/>
  </si>
  <si>
    <t xml:space="preserve">Herat </t>
    <phoneticPr fontId="1"/>
  </si>
  <si>
    <t>Public library</t>
    <phoneticPr fontId="1"/>
  </si>
  <si>
    <t>Kabul</t>
    <phoneticPr fontId="1"/>
  </si>
  <si>
    <t>Governmental</t>
    <phoneticPr fontId="1"/>
  </si>
  <si>
    <t>Public (State Library)</t>
    <phoneticPr fontId="1"/>
  </si>
  <si>
    <t>Private</t>
    <phoneticPr fontId="1"/>
  </si>
  <si>
    <t>Parvanta Collection</t>
    <phoneticPr fontId="1"/>
  </si>
  <si>
    <t>University library</t>
    <phoneticPr fontId="1"/>
  </si>
  <si>
    <t>Mazar-i Sharif</t>
    <phoneticPr fontId="1"/>
  </si>
  <si>
    <t>City Museum</t>
    <phoneticPr fontId="1"/>
  </si>
  <si>
    <t>Qunduz</t>
    <phoneticPr fontId="1"/>
  </si>
  <si>
    <t>?</t>
    <phoneticPr fontId="1"/>
  </si>
  <si>
    <t>Tashqurghan</t>
    <phoneticPr fontId="1"/>
  </si>
  <si>
    <t>Bazar Library</t>
    <phoneticPr fontId="1"/>
  </si>
  <si>
    <t>Tirana</t>
    <phoneticPr fontId="1"/>
  </si>
  <si>
    <t>General Directorate of State Archives</t>
    <phoneticPr fontId="1"/>
  </si>
  <si>
    <t>State archives</t>
    <phoneticPr fontId="1"/>
  </si>
  <si>
    <t>National Library of Tirana</t>
    <phoneticPr fontId="1"/>
  </si>
  <si>
    <t>National library</t>
    <phoneticPr fontId="1"/>
  </si>
  <si>
    <t>Erevan</t>
    <phoneticPr fontId="1"/>
  </si>
  <si>
    <t>Erevan State University Library</t>
    <phoneticPr fontId="1"/>
  </si>
  <si>
    <t>Matenadaran</t>
    <phoneticPr fontId="1"/>
  </si>
  <si>
    <t>Admont</t>
    <phoneticPr fontId="1"/>
  </si>
  <si>
    <t>Benediktinerabtei Admont</t>
    <phoneticPr fontId="1"/>
  </si>
  <si>
    <t>Monastery library</t>
    <phoneticPr fontId="1"/>
  </si>
  <si>
    <t>Graz</t>
    <phoneticPr fontId="1"/>
  </si>
  <si>
    <t>Universitätsbibliothek der Karl-Franzens-Universität Graz (Hauptbibliothek)</t>
    <phoneticPr fontId="1"/>
  </si>
  <si>
    <t>Klagenfurt</t>
    <phoneticPr fontId="1"/>
  </si>
  <si>
    <t>Museum library</t>
    <phoneticPr fontId="1"/>
  </si>
  <si>
    <t>Klosterneuburg</t>
    <phoneticPr fontId="1"/>
  </si>
  <si>
    <t>Reguliertes lateranensisches Augustiner-Chorherrenstift Klosterneuburg</t>
    <phoneticPr fontId="1"/>
  </si>
  <si>
    <t>Rein-Honenfurt</t>
    <phoneticPr fontId="1"/>
  </si>
  <si>
    <t>Zisterzienserabtei Rein-Hohenfurt</t>
    <phoneticPr fontId="1"/>
  </si>
  <si>
    <t>Sankt-Florian</t>
    <phoneticPr fontId="1"/>
  </si>
  <si>
    <t>Reguliertes lateranensisches Augustiner-Chorherrenstift St. Florian</t>
    <phoneticPr fontId="1"/>
  </si>
  <si>
    <t>Schlägl</t>
    <phoneticPr fontId="1"/>
  </si>
  <si>
    <t>Prämonstratenser-Chorherrenstift Schlägl</t>
    <phoneticPr fontId="1"/>
  </si>
  <si>
    <t>Vienna</t>
    <phoneticPr fontId="1"/>
  </si>
  <si>
    <t>Algiers</t>
    <phoneticPr fontId="1"/>
  </si>
  <si>
    <t>Biblioteca “V.A. Urechea”</t>
    <phoneticPr fontId="1"/>
  </si>
  <si>
    <t>Biblioteca Pública Municipal</t>
    <phoneticPr fontId="1"/>
  </si>
  <si>
    <t>Biblioteca Pública</t>
    <phoneticPr fontId="1"/>
  </si>
  <si>
    <t>Biblioteca da Ajuda</t>
    <phoneticPr fontId="1"/>
  </si>
  <si>
    <t>Biblioteca do Exército (Army Library)</t>
    <phoneticPr fontId="1"/>
  </si>
  <si>
    <t>Biblioteca Nacional</t>
    <phoneticPr fontId="1"/>
  </si>
  <si>
    <t>Centro de Linguística das Universidades de Lisboa</t>
    <phoneticPr fontId="1"/>
  </si>
  <si>
    <t>Museu Calouste Gulbenkian</t>
    <phoneticPr fontId="1"/>
  </si>
  <si>
    <t>Sociedade de Geografia de Lisboa</t>
    <phoneticPr fontId="1"/>
  </si>
  <si>
    <t>Boguslaw R. Zagórski</t>
    <phoneticPr fontId="1"/>
  </si>
  <si>
    <t>Biblioteka Jagiellońska</t>
    <phoneticPr fontId="1"/>
  </si>
  <si>
    <t>Göttingen</t>
    <phoneticPr fontId="1"/>
  </si>
  <si>
    <t>機関名</t>
    <rPh sb="0" eb="3">
      <t>キカンメイ</t>
    </rPh>
    <phoneticPr fontId="1"/>
  </si>
  <si>
    <t>Náprstkovo muzeum asijských, afrických kultur, knihovna</t>
    <phoneticPr fontId="1"/>
  </si>
  <si>
    <t>Chiniot</t>
  </si>
  <si>
    <t>Uch Sharif</t>
  </si>
  <si>
    <t>Sialkot</t>
  </si>
  <si>
    <t>Saʿdat University College, Karatia, Tangail, Bangladesh</t>
  </si>
  <si>
    <t>Ustadh Abu Bakr ʿAbdi</t>
  </si>
  <si>
    <t>Sharif Muhammad ʿUmar Sabir</t>
  </si>
  <si>
    <t>Saʿid ʿAli</t>
  </si>
  <si>
    <t>Sayyid Ahmad ʿAlwy Badawy</t>
  </si>
  <si>
    <t>Shaykh ʿAbdallah Bakthir</t>
  </si>
  <si>
    <t>Shaykh Muhammad ʿAli Khatib</t>
  </si>
  <si>
    <t>ʿAbdallah Muhammad ʿUthman Lami</t>
  </si>
  <si>
    <t>Sharif ʿAlwy Husni Jamal il-Layl</t>
  </si>
  <si>
    <t>Shaykh Muhammad ʿUmar Khatib al-Maʿawy</t>
  </si>
  <si>
    <t>Muhammad ʿAbdallah Mzee</t>
  </si>
  <si>
    <t>Shaykh ʿUmar ʿAli Mzee</t>
  </si>
  <si>
    <t>Shaykh ʿAbdallah Muhammad Shaykh</t>
  </si>
  <si>
    <t>Sayyid Muhammad Sharif Saʿid al-Baydi</t>
  </si>
  <si>
    <t>ʿAbdur Rahman al-Hatimy</t>
  </si>
  <si>
    <t>Sharif ʿAbdur Rahman ʿAlwy Saqqaf</t>
  </si>
  <si>
    <t>Sayyid ʿUmar ʿAbdallah Saggaf</t>
  </si>
  <si>
    <t>Nasir Sayyid ʿUmar ʿAbdallah Saggaf</t>
  </si>
  <si>
    <t>ʿAyn Waraqa</t>
  </si>
  <si>
    <t>Madrasat ʿAyn Waraqa (Seminary of ʿAyn Waraqa)</t>
  </si>
  <si>
    <t>Baalbek (Baʿlabakk)</t>
  </si>
  <si>
    <t>Sheikh Saʿad Touré</t>
  </si>
  <si>
    <t>Museum voor Volkenkunde ʿJustinus van Nassau' (ʿJustinus van Nassau' Ethnological Museum)</t>
  </si>
  <si>
    <t>Gemeentelijk Museum voor Volkenkunde ʿNusantara' (ʿNusantara' Municipal Museum of Ethnology)</t>
  </si>
  <si>
    <t>Volkenkundig Museum ʿGerardus van der Leeuw' (Instituut voor Godsdienst-Historische Beelddocumentatie)</t>
  </si>
  <si>
    <t>Gemeentelijk Museum ʿHet Princessehof' (ʿHet Princessehof' Municipal museum)</t>
  </si>
  <si>
    <t>ʿAdhbin (Sarkin)</t>
  </si>
  <si>
    <t>Saʿdiyyah collection</t>
  </si>
  <si>
    <t>M. ʿAbdul Haq collection</t>
  </si>
  <si>
    <t>Bayt al-Ḥikma Library (Maktabat Bayt al-Ḥikma)</t>
  </si>
  <si>
    <t>Moulay Ḥasan Research Library</t>
  </si>
  <si>
    <t>Bait al-Ḥikmah</t>
  </si>
  <si>
    <t>Imam al-Ḥusayn Mosque Library</t>
  </si>
  <si>
    <t>Aslam Muḥammad collection</t>
  </si>
  <si>
    <t>al-Baḥr Mosque Library</t>
  </si>
  <si>
    <t>Al-Muḥarraq Monastery (Dayr al-Muḥarraq)</t>
  </si>
  <si>
    <t>Muḥaqqiq Collection</t>
  </si>
  <si>
    <t xml:space="preserve">Zaḥla </t>
  </si>
  <si>
    <t>Muḥammad ʿAbd al-Mu'min</t>
  </si>
  <si>
    <t>ʿUmar Bin Aḥmad</t>
  </si>
  <si>
    <t>Ḥamza Bin Muḥammad (Malam)</t>
  </si>
  <si>
    <t>Muḥammad Bin al-Bashar</t>
  </si>
  <si>
    <t>Archives Nationales de Cȏte d'Ivoire</t>
    <phoneticPr fontId="1"/>
  </si>
  <si>
    <t>Alh. Husaini Ibrahim</t>
    <phoneticPr fontId="1"/>
  </si>
  <si>
    <t>M.A.M Ḥaqq collection</t>
    <phoneticPr fontId="1"/>
  </si>
  <si>
    <t>Academia das Ciȇncias de Lisboa</t>
    <phoneticPr fontId="1"/>
  </si>
  <si>
    <t>S.S.H. Z̤aigham collection</t>
  </si>
  <si>
    <t>Coptic Museum (Al-Matḥaf al-Qibṭi)</t>
  </si>
  <si>
    <t>Dayr al-Mukhalliṣ (Monastery of the Saviour)</t>
  </si>
  <si>
    <t>Dayr al-Mukhalliṣ (Monaster of the Saviour)</t>
  </si>
  <si>
    <t>Al-Aqṣá Mosque Library</t>
  </si>
  <si>
    <t>Ṣaulat Public Library</t>
  </si>
  <si>
    <t>Maktabah-yi Ṣamadiyyah-yi Binoriyyah</t>
  </si>
  <si>
    <t>Ṣibghat al-Faiz̤ Collection</t>
  </si>
  <si>
    <t>Madrasah-yi Muʿaẓẓamiyyah Library</t>
  </si>
  <si>
    <t>Masjid-i Aʿẓam Library</t>
  </si>
  <si>
    <t>Ghaus̲iyyah Library</t>
  </si>
  <si>
    <t>Puhantūn Kabul Library</t>
  </si>
  <si>
    <t>ʿAbd al-Rasūl al-Tajir</t>
  </si>
  <si>
    <t>Damanhūr</t>
  </si>
  <si>
    <t>Tubal Mosque (Masjid Tūbal)</t>
  </si>
  <si>
    <t>Balaṣfūra Library</t>
  </si>
  <si>
    <t>Manṣūr ʿArab</t>
  </si>
  <si>
    <t>Akbar S̲ubūt</t>
  </si>
  <si>
    <t>Madrasah-i Chihil Sitūn Library</t>
  </si>
  <si>
    <t>Dr Maḥmūd al-Ghūl</t>
  </si>
  <si>
    <t>ʿAshqūt</t>
  </si>
  <si>
    <t>Fayṭarūn</t>
  </si>
  <si>
    <t>Mayfūq</t>
  </si>
  <si>
    <t>Rayfūn</t>
  </si>
  <si>
    <t>Tyre (Ṣūr)</t>
  </si>
  <si>
    <t>Bū-Bakr ʿUmar</t>
  </si>
  <si>
    <t>Abū-Bakr Bizū (Malam)</t>
  </si>
  <si>
    <t>Abū Bakr (Malam)</t>
  </si>
  <si>
    <t>Abū-Bakr Bin Nūr</t>
  </si>
  <si>
    <t>Awwal Bin Malam Jibū (Malam al-)</t>
  </si>
  <si>
    <t>ʿUmar Fūs (Malam)</t>
  </si>
  <si>
    <t>Jibū ʿUmar (Malam)</t>
  </si>
  <si>
    <t>Abū-Bakr Walad Muḥammad</t>
  </si>
  <si>
    <t>ʿUlūm al Murtaz̤á collection</t>
  </si>
  <si>
    <t>Yaʿqūb Anwar collection</t>
  </si>
  <si>
    <t>Faiz̤ Al-ʿUlūm Library</t>
  </si>
  <si>
    <t>Maqbūliyyah Library</t>
  </si>
  <si>
    <t>Makhzan al-ʿUlūm Library</t>
  </si>
  <si>
    <t>Manṣūrah</t>
  </si>
  <si>
    <t>Shaukat Maḥmūd collection</t>
  </si>
  <si>
    <t>Z̤iya' al-ʿUlūm Library</t>
  </si>
  <si>
    <t>ʿAbdul-Qayyūm collection</t>
  </si>
  <si>
    <t>Maḥmūdiyyah collection</t>
  </si>
  <si>
    <t>Dar al-ʿUlūm-i Shakūriyyah-yi Ghaus̲iyyah Library</t>
  </si>
  <si>
    <t>Āmul</t>
  </si>
  <si>
    <t>ʿAbd al-Ḥusayn Āl Ṭuʿma Library (Maktabat ʿAbd al-Ḥusayn Āl Ṭuʿma)</t>
  </si>
  <si>
    <t>M. ʿĀrif collection</t>
  </si>
  <si>
    <t xml:space="preserve">Herat Museum (Kitābkhānah-'i ʿAmmah-'i Mūziyum-i Harāt) </t>
  </si>
  <si>
    <t>Kitāb khānah-'i ʿĀmmah-'i Harāt</t>
  </si>
  <si>
    <t>Matḥaf al-Ḥayā (Museum of Life)</t>
  </si>
  <si>
    <t>Al-Nāṣir Mosque Library</t>
  </si>
  <si>
    <t>Maktabat al-Ustādh al-ʿIyāṭ</t>
  </si>
  <si>
    <t>Dār al-Kutub al-ʿĀmma (Public Library)</t>
  </si>
  <si>
    <t>Public Library of the Palace of Culture (Al-Maktaba al-ʿĀmma li-Qaṣr al-Thaqāfa)</t>
  </si>
  <si>
    <t>Mosque library, affiliated to the Ministry of Awqāf</t>
  </si>
  <si>
    <t>St. Macarius Monastery (Dayr Abū Maqār)</t>
  </si>
  <si>
    <t>Zaʿfarāna</t>
  </si>
  <si>
    <t>Zaqāziq</t>
  </si>
  <si>
    <t>Dār al-Kutub (Public Library)</t>
  </si>
  <si>
    <t>Bibliothèque Habib Zayyāt</t>
  </si>
  <si>
    <t>Allāhābad</t>
  </si>
  <si>
    <t>Nadwat al-ʿUlamā' Library</t>
  </si>
  <si>
    <t>Private library attached to the great centre of Islamic learning in India, the Nadwat al-ʿUlamā'</t>
  </si>
  <si>
    <t>Ahvāz</t>
  </si>
  <si>
    <t>Arāk</t>
  </si>
  <si>
    <t>ʿAbd al-Ḥusayn Bayāt Collection</t>
  </si>
  <si>
    <t>Hamadān</t>
  </si>
  <si>
    <t>Awqāf Library</t>
  </si>
  <si>
    <t>Baḥr al-Faz̤ā'il Collection</t>
  </si>
  <si>
    <t>Iʿtimād al-Dawlah Library</t>
  </si>
  <si>
    <t>Madrasah-i Ākhūnd-i Hamadān (Kitābkhānah-i Gharb)</t>
  </si>
  <si>
    <t>Qāsim Burnā Collection</t>
  </si>
  <si>
    <t>Riz̤ā Hamrāh Collection</t>
  </si>
  <si>
    <t>Iṣfahān</t>
  </si>
  <si>
    <t>Imām Ṣādiq Library</t>
  </si>
  <si>
    <t>Kāshān</t>
  </si>
  <si>
    <t>Abū al-Riz̤ā Library</t>
  </si>
  <si>
    <t>Jāmiʿ-i Gawharshād Library</t>
  </si>
  <si>
    <t>Madrasah-i Ḥājj Ḥasan Collection</t>
  </si>
  <si>
    <t>Madrasah-i Khayrāt Khān Collection</t>
  </si>
  <si>
    <t>Madrasah-i Navvāb Library</t>
  </si>
  <si>
    <t>Madrasah-i Sulaymān Khān Library</t>
  </si>
  <si>
    <t>Maḥmūd Fāz̤il Collection</t>
  </si>
  <si>
    <t>Āstānah-i Muqaddaah-i Qum Library</t>
  </si>
  <si>
    <t>Muḥammad Ḥujjat (Āyat Allāh) Collection</t>
  </si>
  <si>
    <t>Rāmsar</t>
  </si>
  <si>
    <t>Āstānah-i Haz̤rat-i Aḥmad Ibn Mūsā (Shāh-i Chirāgh) Library</t>
  </si>
  <si>
    <t>Muḥammad Javād Vājid Collection</t>
  </si>
  <si>
    <t>Mūzah-i Pārs</t>
  </si>
  <si>
    <t>Mūzah-i Āẕarbāyjān</t>
  </si>
  <si>
    <t>S̲iqat al-Islām Library</t>
  </si>
  <si>
    <t>Asad Allāh Khākpūr Collection</t>
  </si>
  <si>
    <t>Bāqirzādah Collection</t>
  </si>
  <si>
    <t>Gulistān Library</t>
  </si>
  <si>
    <t>Ḥusayn Miftāḥ Collection</t>
  </si>
  <si>
    <t>Maḥmūd Farhād Muʿtamid Collection</t>
  </si>
  <si>
    <t>Ṣāliḥ Library</t>
  </si>
  <si>
    <t>Sāzmān-i Lughat'nāmah-i Dihkhudā Library</t>
  </si>
  <si>
    <t>Vizārat-i Umūr-i Khārijah Library</t>
  </si>
  <si>
    <t>Yaḥyā Ẕukā'</t>
  </si>
  <si>
    <t>Madrasah-i Khān-i Buzurg Library</t>
  </si>
  <si>
    <t>Zāhidān</t>
  </si>
  <si>
    <t>Zanjān</t>
  </si>
  <si>
    <t>Imām Ṣādiq Public Library (Maktabat al-Imām al-Ṣādiq al-ʿĀmma)</t>
  </si>
  <si>
    <t>Waqf library affiliated to the Ministry of Awqāf and Religious Affairs</t>
  </si>
  <si>
    <t>Jāmiʿat Baghdād: Maktabat al-Dirāsāt al-ʿUlyā (University of Baghdad: Higher Studies Library)</t>
  </si>
  <si>
    <t>Al-Jawādayn Public Library (Maktabat al-Jawādayn al-ʿĀmma)</t>
  </si>
  <si>
    <t>Waqf library, belonging to the Ministry of Awqāf and Religious Affairs</t>
  </si>
  <si>
    <t>Saddam Manuscripts Library (Dār Ṣaddām li-l-Makhṭūṭāt)</t>
  </si>
  <si>
    <t>Waqf library, under the supervision of the Ministry of Awqāf and Religious Affairs</t>
  </si>
  <si>
    <t>Waqf library, under the administration of the Bāsh Aʿyān family</t>
  </si>
  <si>
    <t>Affiliated to the Ministry of Awqāf and Religious Affairs</t>
  </si>
  <si>
    <t>Private library, under the administration of Al-Sayyid ʿĀdil Ṣāliḥ Al-Kulaydār</t>
  </si>
  <si>
    <t>Dār al-Makhṭūṭāt, Karbalā' (Karbala' Manuscripts Library)</t>
  </si>
  <si>
    <t>Public, affiliated to the Ministry of Awqāf and Religious Affairs</t>
  </si>
  <si>
    <t>Awqāf Library (Maktabat al-Awqāf al-ʿĀmma)</t>
  </si>
  <si>
    <t>Al-Imām al-Ṣādiq Library (Maktabat al-Imām al-Ṣādiq)</t>
  </si>
  <si>
    <t>Public library, affiliated to the Ministry of Awqāf and Religious Affairs</t>
  </si>
  <si>
    <t>Kāshif al-Ghiṭā' Public Library (Maktabat Kāshif al-Ghiṭā' al-ʿĀmma)</t>
  </si>
  <si>
    <t>Al-Khāl (Shaykh Muḥammad)</t>
  </si>
  <si>
    <t>Masjid al-Jāmiʿ (Great Mosque)</t>
  </si>
  <si>
    <t>Dr Salaḥ Jarrār</t>
  </si>
  <si>
    <t>Markaz al-Wathā'iq wa-'l-Makhṭūṭāt (Centre of Documents and Manuscripts)</t>
  </si>
  <si>
    <t>Jāmiʿat al-Kuwayt (University of Kuwait)</t>
  </si>
  <si>
    <t>Markaz al-Makhṭūṭāt wa-'l-Turāth wa-'l-Wathā'iq (Manuscripts, Heritage &amp; Documents Centre)</t>
  </si>
  <si>
    <t>Ṭāriq Rajab Museum</t>
  </si>
  <si>
    <t>Zayd, Khālid Suʿūd al-</t>
  </si>
  <si>
    <t>ʿAnnāyā</t>
  </si>
  <si>
    <t>Dayr Mār Mārawn (St Maro's Monastery)</t>
  </si>
  <si>
    <t>Madrasat Mār Buṭrus wa-Bawlus (Seminary of St Peter &amp; St Paul)</t>
  </si>
  <si>
    <t>ʿAyn Trāz</t>
  </si>
  <si>
    <t>Madrasat ʿAyn Trāz (Seminary of the Greek Catholic Ptriarchate)</t>
  </si>
  <si>
    <t>Madrasat al-Thalātha Aqmār (College of the Three Hierarchs)</t>
  </si>
  <si>
    <t>Bṣarmā</t>
  </si>
  <si>
    <t>Dayr Sayyidat al-Najā (Monastery of Our Lady of Salvation)</t>
  </si>
  <si>
    <t>Bzammār</t>
  </si>
  <si>
    <t>Dayr Sayyidat Bzammār (Monastery of Our Lady of Bzammar)</t>
  </si>
  <si>
    <t>Ghūsṭā (Gosta)</t>
  </si>
  <si>
    <t>Dayr Mār Yūsuf al-Ḥuṣn (Monastery of St Joseph)</t>
  </si>
  <si>
    <t>Harharayā</t>
  </si>
  <si>
    <t>Dayr Mār ʿAbdā (Monastery of St ʿAbdas)</t>
  </si>
  <si>
    <t>Ḥriṣā</t>
  </si>
  <si>
    <t>Ḥrāsh</t>
  </si>
  <si>
    <t>Dayr Mār Yuḥannā (St John's Monastery)</t>
  </si>
  <si>
    <t>Dayr al-Banāt/ Dayr Sayyidat al-Maʿūnāt (Monastery of Our Lady)</t>
  </si>
  <si>
    <t>Dayr Mār Qibriyānūs (St Cyprian's Monastery)</t>
  </si>
  <si>
    <t>Université Saint-Esprit (Jāmiʿat al-Rūḥ al-Quds)</t>
  </si>
  <si>
    <t>Quzḥayyā</t>
  </si>
  <si>
    <t>Dayr Mār Anṭawniyūs</t>
  </si>
  <si>
    <t>S,arbā</t>
  </si>
  <si>
    <t>Shuwayyā</t>
  </si>
  <si>
    <t>Dayr Mār Iliyās (Monastery of St Elias)</t>
  </si>
  <si>
    <t>Sidon (Ṣaydā)</t>
  </si>
  <si>
    <t>Tripoli (Ṭarābulus)</t>
  </si>
  <si>
    <t>Dayr Sayyidat al-Bishāra (Monastery of Our Lady of the Annunciation)</t>
  </si>
  <si>
    <t>ʿAbd al-Salām bin Sūda</t>
  </si>
  <si>
    <t>Dār Makhzan</t>
  </si>
  <si>
    <t>Ibn Zaydān</t>
  </si>
  <si>
    <t>The Public Library (al-Khizāna al-ʿĀmma)</t>
  </si>
  <si>
    <t>ʿAbd Allāh Kanūn Library</t>
  </si>
  <si>
    <t>Public Library (Maktabat al-Khizāna al-ʿĀmma wa-'l-Makhṭūṭāt)</t>
  </si>
  <si>
    <t>Abū Zayd ʿAbd Allāh</t>
  </si>
  <si>
    <t>Aḥmad Bin Muḥammad (Al-Ḥājji)</t>
  </si>
  <si>
    <t>Muḥammad Bin Ṭāhir Bin Muḥammad (Malam)</t>
  </si>
  <si>
    <t>Al-Qāsim Bin Aḥmad</t>
  </si>
  <si>
    <t>ʿUthmān Ḥamā</t>
  </si>
  <si>
    <t>ʿUmar Mayzārūr (Malam)</t>
  </si>
  <si>
    <t>Zanzaghāwā</t>
  </si>
  <si>
    <t>ʿUbayd ʿAbd Allāh Bin Abū Bakr</t>
  </si>
  <si>
    <t>Maʿādh ʿAbd al-Raḥmān Bādūkū</t>
  </si>
  <si>
    <t>ʿAbd Allāh Bin Abū Bakr (Imām)</t>
  </si>
  <si>
    <t>ʿAbd Allāh Bin Ghadū (Malam)</t>
  </si>
  <si>
    <t>ʿAbd Allāh Jimrū (Malam)</t>
  </si>
  <si>
    <t>Ādam Bin ʿUnabaʿ (Al-Ḥājj)</t>
  </si>
  <si>
    <t>Sulaymān Bin Abū-Bakr (Malam)</t>
  </si>
  <si>
    <t>Alfā Baydu</t>
  </si>
  <si>
    <t>Mūsā Bin Mālam ʿAbduh (Malam)</t>
  </si>
  <si>
    <t>Ṭāhir (Malam)</t>
  </si>
  <si>
    <t>ʿUthmān Bin Mūsā (Malam)</t>
  </si>
  <si>
    <t>Aḥmad Bin al-Ḥājj Abū-Bakr (Malam)</t>
  </si>
  <si>
    <t>ʿAbd al-Qādir bin al-Muṣṭafā (d. 1864) Collection</t>
  </si>
  <si>
    <t>Dār al-Makhṭūṭāt wa-'l-Wathā'iq (National Library of MSS &amp; Archives)</t>
  </si>
  <si>
    <t>Imdād al-ʿUlūm Madrasah</t>
  </si>
  <si>
    <t>Jāmiʿah-yi Madaniyyah (Dār al-Irshād)</t>
  </si>
  <si>
    <t>Mukhtār al-Ḥasan collection</t>
  </si>
  <si>
    <t>S.N. Jahāniyyah collection</t>
  </si>
  <si>
    <t>Dār al-ʿUlūm Madaniyyah</t>
  </si>
  <si>
    <t>Dār al-Uvaisiyyah Riz̤viyyah</t>
  </si>
  <si>
    <t>Ṣādiqiyyah collection</t>
  </si>
  <si>
    <t>Shaikh al-Jāmiʿ Library</t>
  </si>
  <si>
    <t>Faz̤lur Raḥmān collection</t>
  </si>
  <si>
    <t>Jāmiʿah-yi Ẓuhūr al-Islām Library</t>
  </si>
  <si>
    <t>ʿAbdullāh collection</t>
  </si>
  <si>
    <t>Fāṭimiyyah collection</t>
  </si>
  <si>
    <t>Jāmiʿah-yi Anvār Bāhū</t>
  </si>
  <si>
    <t>Jāmiʿ al-ʿUlūm</t>
  </si>
  <si>
    <t>M. Wudratullāh collection</t>
  </si>
  <si>
    <t>Madrasah-yi Ishāʿat al-ʿUlūm</t>
  </si>
  <si>
    <t>Jāmiʿah-i ʿArabiyyah</t>
  </si>
  <si>
    <t>Faiz̤ Al-Qur'ān Library</t>
  </si>
  <si>
    <t>Ishāʿat al-ʿUlūm Library</t>
  </si>
  <si>
    <t>Mujāhid al-Islām collection</t>
  </si>
  <si>
    <t>Qur'ān Mahall</t>
  </si>
  <si>
    <t>Miyān Ṣāḥib collection</t>
  </si>
  <si>
    <t>Kutub-khānah-yi Fāz̤iliyyah</t>
  </si>
  <si>
    <t>Goshā-yi Adab Library</t>
  </si>
  <si>
    <t>Madrasah-yi Qāsimiyyah Library</t>
  </si>
  <si>
    <t>Ḥaqqāniyyah collection</t>
  </si>
  <si>
    <t>Mihr ʿAli Shāh Library</t>
  </si>
  <si>
    <t>Jāmiʿah-yi ʿArabiyyah</t>
  </si>
  <si>
    <t>ʿAbdus-Subḥān Library</t>
  </si>
  <si>
    <t>Aḥmad al-Mudāris Library</t>
  </si>
  <si>
    <t>Khānqāh Naqshbandiyyah Mujaddidiyyah (Kutub-khānah-yi Ṣadriyyah)</t>
  </si>
  <si>
    <t>Maulānā Muḥammad ʿAbdul-Dā'im</t>
  </si>
  <si>
    <t>Raḥmāniyyah Library</t>
  </si>
  <si>
    <t>Qāsim al-ʿUlūm Library</t>
  </si>
  <si>
    <t>Merā Kutub-khānah</t>
  </si>
  <si>
    <t>S.A.H. Ikrām collection</t>
  </si>
  <si>
    <t>Najmul-Islām (Professor) collection</t>
  </si>
  <si>
    <t>Abdussalām collection</t>
  </si>
  <si>
    <t>Jāmiʿah ʿUlūm-i Islāmiyyah Library</t>
  </si>
  <si>
    <t>Madrasah-yi ʿArabiyyah-yi Maẓāhir al-ʿUlūm</t>
  </si>
  <si>
    <t>Mushfiq Khawājah collection</t>
  </si>
  <si>
    <t>Ẓafar Iqbāl collection</t>
  </si>
  <si>
    <t>Barakātiyyah Riz̤viyyah Library</t>
  </si>
  <si>
    <t>Kutub-khānah-yi Muḥammadiyyah-yi Mujaddidiyyah</t>
  </si>
  <si>
    <t>Dār al-ʿUlūm Cishtiyyah Library</t>
  </si>
  <si>
    <t>Jāmiʿah-yi ʿArabiyyah-yi Ghaus̲iyyah Library</t>
  </si>
  <si>
    <t>Khānqāh Sirājiyyah Library</t>
  </si>
  <si>
    <t>Bāqir</t>
  </si>
  <si>
    <t>Dānish collection</t>
  </si>
  <si>
    <t>Dār al-ʿUlūm (Hiẓb al-Aḥnāf) Library</t>
  </si>
  <si>
    <t>Dār al-ʿUlūm Nuʿmāniyyah Library</t>
  </si>
  <si>
    <t>Dayāl Singh Trust Library</t>
  </si>
  <si>
    <t>Jamāl Suwaidā collection</t>
  </si>
  <si>
    <t>Jāmiʿah-yi Ashrafiyyah Library</t>
  </si>
  <si>
    <t>Jāmiʿah-yi Madaniyyah Library</t>
  </si>
  <si>
    <t>Jāmiʿah-yi Niẓāmiyyah-yi Riz̤viyyah Library</t>
  </si>
  <si>
    <t>Qādiriyyah Library</t>
  </si>
  <si>
    <t>Ṣadr al-Afāz̤il Library</t>
  </si>
  <si>
    <t>ʿUlamā' Academy Library</t>
  </si>
  <si>
    <t>Khānqāh Makhad Library</t>
  </si>
  <si>
    <t>Anwār al-ʿUlūm Library</t>
  </si>
  <si>
    <t>Dār al-Muṭāliʿah-yi Ḥusainiyyah</t>
  </si>
  <si>
    <t>Jāmiʿah-yi Madaniyyah</t>
  </si>
  <si>
    <t xml:space="preserve">Dār al-ʿUlūm-i Sulaimāniyyah-yi Riz̤viyyah </t>
  </si>
  <si>
    <t>Shāh Waliyullāh College Library</t>
  </si>
  <si>
    <t>Maktabah-yi Haqqāniyyah-yi Ṣābiriyyah</t>
  </si>
  <si>
    <t>Urdū Mubārak Library</t>
  </si>
  <si>
    <t>Dar al-Ishāʿat-i Niẓāmiyyah</t>
  </si>
  <si>
    <t>Fā'iq collection</t>
  </si>
  <si>
    <t>Al-Jamāl collection</t>
  </si>
  <si>
    <t>Jāmiʿah-yi ʿUbaidiyyah collection</t>
  </si>
  <si>
    <t>Kāẓimiyyah collection</t>
  </si>
  <si>
    <t>Ẕakā'ullāh collection</t>
  </si>
  <si>
    <t>Ghulām Akbar collection</t>
  </si>
  <si>
    <t>Sayyid Muḥammad Shāh collection</t>
  </si>
  <si>
    <t>Kutub-khānah-yi ʿĀliyyah-yi ʿIlmiyyah</t>
  </si>
  <si>
    <t>Jāmiʿah-yi Rāshidiyyah Library</t>
  </si>
  <si>
    <t>Qāsim (Muḥammad Yūsuf b. Muḥammad) collection</t>
  </si>
  <si>
    <t>ʿAbdul-Khāliq collection</t>
  </si>
  <si>
    <t>Gulzār Aḥmad Khān collection</t>
  </si>
  <si>
    <t>Jāmiʿah-yi ʿArabiyyah-yi Madaniyyah (Dār al-ʿUlūm) Library</t>
  </si>
  <si>
    <t>Jāmiʿah-yi Ghaus̲iyyah Maẓhar al-Islām Library</t>
  </si>
  <si>
    <t>Jāmiʿah-yi Ḥanafiyyah (Anwār al-ʿUlūm) Library</t>
  </si>
  <si>
    <t>Maḥmūd Shāh collection</t>
  </si>
  <si>
    <t>Mastāliyyah Library</t>
  </si>
  <si>
    <t>Shifā' (M. Yaḥyā) collection</t>
  </si>
  <si>
    <t>Maktabah-yi Qādiriyyah</t>
  </si>
  <si>
    <t>Wāris̲iyyah collection</t>
  </si>
  <si>
    <t>Masjid Z̤iyā' al-ʿUlūm Library</t>
  </si>
  <si>
    <t>Wān Miyānah Library</t>
  </si>
  <si>
    <t>Aʿẓāmiyyah collection</t>
  </si>
  <si>
    <t>Raḥmatullāh collection</t>
  </si>
  <si>
    <t>Kutub-khānah-yi Faz̤liyyah</t>
  </si>
  <si>
    <t>Fakhr al-Aṭibbā' collection</t>
  </si>
  <si>
    <t>Jāmiʿah-yi Dār al-Hudā Library</t>
  </si>
  <si>
    <t>H.A. Mājid collection</t>
  </si>
  <si>
    <t>Āstānah-yi Sulaimāniyyah Library</t>
  </si>
  <si>
    <t>Taunsa Khanqāh Library</t>
  </si>
  <si>
    <t>Bukhāriyān Library</t>
  </si>
  <si>
    <t>Abū Sinān</t>
  </si>
  <si>
    <t>ʿAbd Allāh Kayr Library</t>
  </si>
  <si>
    <t>Āl Ṣūfān Library</t>
  </si>
  <si>
    <t>Library of Al-Ḥājj Nimr Mosque</t>
  </si>
  <si>
    <t>Biblioteca Academiei Romāne (Romanian Academy Library)</t>
  </si>
  <si>
    <t>Biblioteca Academiei Romāne, Filiala Cluj (Romanian Academy Library, Cluj Branch)</t>
  </si>
  <si>
    <t>Ākādimī-i ʿUlūm-i Afghānistān Library</t>
  </si>
  <si>
    <t>Ārshīf-i Millī-i Afghānistān Library</t>
  </si>
  <si>
    <t>Jāvīd Collection</t>
  </si>
  <si>
    <t>Dr. Abdul Latif Jasim Kanoo (ʿAbd al-Laṭīf Jāsim kānū)</t>
  </si>
  <si>
    <t>Matḥaf al-Baḥrayn al-Waṭanī (the National Museum of Bahrain)</t>
  </si>
  <si>
    <t>Furughli Mosque (Masjid al-Ustādh al-Furughlī)</t>
  </si>
  <si>
    <t>ʿAbd al-Razzāq al-Wafā'ī Mosque Library</t>
  </si>
  <si>
    <t>Alexandria University Library (Maktabat Jāmiʿat al-Iskandarīya)</t>
  </si>
  <si>
    <t>Al-Būṣīrī Mosque Library</t>
  </si>
  <si>
    <t>Greek Orthodox Patriarchate Library (Maktabat Baṭriyarkīyat al-Rūm al-Urthawdhuks)</t>
  </si>
  <si>
    <t>Municipal Library (Maktabat Baladīyat al-Iskandarīya)</t>
  </si>
  <si>
    <t>Shaykh Ibrāhīm Pasha Mosque (Jāmiʿ al-Shaykh)</t>
  </si>
  <si>
    <t>Umayyad Mosque (Al-Masjid al-Umawī)</t>
  </si>
  <si>
    <t>Banī ʿAdī</t>
  </si>
  <si>
    <t>Al-Azhar Library (Al-Maktaba al-Azharīya)</t>
  </si>
  <si>
    <t>Public (affiliated to al-Azhar al-Sharīf)</t>
  </si>
  <si>
    <t>Coptic Patriarchate (Dār al-Baṭriyarkīya)</t>
  </si>
  <si>
    <t>Dar al-Kutub al-Qawmīya (al-Miṣrīya) (Egyptian National Library)</t>
  </si>
  <si>
    <t>Qaṣrīyat al-Rīḥān Church</t>
  </si>
  <si>
    <t>Saint Menas Monastry (Dayr Mār Mīnā)</t>
  </si>
  <si>
    <t>Al-Sulṭān al-Ḥanafī Mosque Library</t>
  </si>
  <si>
    <t>Religious Institute (Al-Maʿhad al-Dīnī)</t>
  </si>
  <si>
    <t>Arbaʿīn Mosque Library</t>
  </si>
  <si>
    <t>Dūkīlī Library (Maktabat al-Dūkīlī)</t>
  </si>
  <si>
    <t>Ḥusayn Bey al-ʿUmrī Mosque Library</t>
  </si>
  <si>
    <t>Maḥmūdīya Mosque Library</t>
  </si>
  <si>
    <t>St Catherine Monastery Library (Dayr Sānt Kātarīn)</t>
  </si>
  <si>
    <t>Shibīn al-Kawm</t>
  </si>
  <si>
    <t>Maktabat Shams al-Dīn al-Shirbīnī</t>
  </si>
  <si>
    <t>Private, owned by Shaykh Jamāl al-Dīn Badr</t>
  </si>
  <si>
    <t>Rifāʿa Rāfiʿ al-Ṭahṭāwī Library</t>
  </si>
  <si>
    <t>ʿAfīfī Mosque (Masjid al-ʿAfīfī)</t>
  </si>
  <si>
    <t>Aḥmadī Institute Library (Maktabat al-Maʿhad al-Aḥmadī)</t>
  </si>
  <si>
    <t>Aḥmadī Mosque Library (Maktabat al-Masjid al-Aḥmadī)</t>
  </si>
  <si>
    <t>Dār al-Kutub al-Baladīya (Municipal Library)</t>
  </si>
  <si>
    <t>Wadī 'l-Naṭrūn</t>
  </si>
  <si>
    <t>Idāra Adabīyat-I Urdū Library</t>
  </si>
  <si>
    <t>Saʿīdīya Library</t>
  </si>
  <si>
    <t>Dr. Zakir Husain Library, Jāmiʿa Millīya Islāmīya (Islamic National University)</t>
  </si>
  <si>
    <t>Navsārī</t>
  </si>
  <si>
    <t>First Dastūr Meherjī Rānā Library</t>
  </si>
  <si>
    <t>Mullā Fīrūz Library</t>
  </si>
  <si>
    <t>Muḥammad Shūshtarī Collection</t>
  </si>
  <si>
    <t>Mīrzā Abū al-Ḥasan Pīshnamāz Āmulī Collection</t>
  </si>
  <si>
    <t>Kitābkhānah-i ʿUmūmī-i Shahr-i Arāk</t>
  </si>
  <si>
    <t>Ardabīl</t>
  </si>
  <si>
    <t xml:space="preserve">Āstānah-i Shaykh Ṣafī al-Dīn Ardabīlī </t>
  </si>
  <si>
    <t>Ārāmgrāh-i Bū ʿAlī Library</t>
  </si>
  <si>
    <t>Dabīristān-i Amīr Kabīr Library</t>
  </si>
  <si>
    <t>Dāmghānī Collection</t>
  </si>
  <si>
    <t>Ḥabīb Javāhirī Collection</t>
  </si>
  <si>
    <t>Ḥājjī Izadī Collection</t>
  </si>
  <si>
    <t>Ḥasan Panbahchī Collection</t>
  </si>
  <si>
    <t>Jalālī Collection</t>
  </si>
  <si>
    <t>Kamālī Collection</t>
  </si>
  <si>
    <t>Madrasa-i Dāmkhānī Library</t>
  </si>
  <si>
    <t>Maḥmūd Izadī Collection</t>
  </si>
  <si>
    <t>Muḥammad Najafī ʿArabzādah Collection</t>
  </si>
  <si>
    <t>Naṣr Allāh Banī Ṣadr Collection</t>
  </si>
  <si>
    <t>Taqī Yūsufī Collection</t>
  </si>
  <si>
    <t>Ḥasan Jābirī Anṣārī Collection</t>
  </si>
  <si>
    <t>Kashfī Collection</t>
  </si>
  <si>
    <t>Kitābī Collection</t>
  </si>
  <si>
    <t>Kitābkhānah-i Markazīi Dānishgāh-i Iṣfahān</t>
  </si>
  <si>
    <t>Mūzah-i Kilīsā-yi Arāminah</t>
  </si>
  <si>
    <t>Rawz̤ātī Collection</t>
  </si>
  <si>
    <t>Raz̤avīyah Collection in Madrasah-i Ṣadr</t>
  </si>
  <si>
    <t>ʿAbbās Bihnīyā</t>
  </si>
  <si>
    <t>Amīr Kabīr Library</t>
  </si>
  <si>
    <t>Ās̲ār-i Millī Library</t>
  </si>
  <si>
    <t>Ḥasan ʿĀṭifī Library</t>
  </si>
  <si>
    <t>Mazār-i Afz̤al al-Dīn Kāshānī Library</t>
  </si>
  <si>
    <t>Raz̤avī (Āyat Allāh) Library</t>
  </si>
  <si>
    <t>Nujūmī Collection</t>
  </si>
  <si>
    <t>ʿAbd al-Ḥamīd Mawlavī Collection</t>
  </si>
  <si>
    <t>ʿAlī Aṣghar Aṣgharzādah Collection</t>
  </si>
  <si>
    <t>ʿAlī Sharīʿatī Library</t>
  </si>
  <si>
    <t>Āstān-i Quds-i Raz̤avī Library</t>
  </si>
  <si>
    <t>Dānishkadah-i Adabīyāt va ʿUlūm-i Insānī Library</t>
  </si>
  <si>
    <t xml:space="preserve">Dānishkadah-i Ilāhīyāt va Maʿārif-i Islāmī Library </t>
  </si>
  <si>
    <t>Kāẓim Mudīr-Shānahchī Library</t>
  </si>
  <si>
    <t>Madrasah-i ʿAbbās Qulī Khān Collection</t>
  </si>
  <si>
    <t>Khāndān-i Mīr Ḥusaynā-yi Qazvīnī Collection</t>
  </si>
  <si>
    <t>Aḥmad Zanjānī (Āyat Allāh) Collection</t>
  </si>
  <si>
    <t>ʿAlī Khunsārī (Ḥujjat al-Islām) Collection</t>
  </si>
  <si>
    <t>Gulpāygānī (Āyat Allāh) Library</t>
  </si>
  <si>
    <t>Mahdī Lājvardī Qumī (Ḥujjat al-Islām)</t>
  </si>
  <si>
    <t>Madrasah-i Fayz̤īyah Library</t>
  </si>
  <si>
    <t>Madrasah-i Ḥujjatīyah Library</t>
  </si>
  <si>
    <t>Madrasah-i Raz̤avīyah Library</t>
  </si>
  <si>
    <t>Marʿashī Najafī (Āyat Allāh) Library</t>
  </si>
  <si>
    <t>Mīrzā Ḥusayn Nūrī Collection</t>
  </si>
  <si>
    <t>Riz̤ā Ustādī Collection</t>
  </si>
  <si>
    <t>Ṭabasī Ḥā'irī Collection</t>
  </si>
  <si>
    <t>ʿAbd al-Wahhāb Farīd Collection</t>
  </si>
  <si>
    <t>Kitābkhānah-i Millī</t>
  </si>
  <si>
    <t>Madrasah-i ʿIlmīyah-i Mahdavīyah-i Rasht Library</t>
  </si>
  <si>
    <t>Shād-i Qazvīnī Collection</t>
  </si>
  <si>
    <t>Sārī</t>
  </si>
  <si>
    <t>Muḥammad Ṭahirī Shahāb Collection</t>
  </si>
  <si>
    <t>Shīrāz</t>
  </si>
  <si>
    <t>ʿAllāmah-i Ṭabāṭabāʿī Library</t>
  </si>
  <si>
    <t>Amīn Allāh Kaws̲ar</t>
  </si>
  <si>
    <t>ʿAynī (Duktur) Collection</t>
  </si>
  <si>
    <t>Dānishkadah-i Adabīyāt Library</t>
  </si>
  <si>
    <t>Farvardīn Collection</t>
  </si>
  <si>
    <t>Khāndān Nūr al-Dīn Hāshimī Ḥusaynī Collection</t>
  </si>
  <si>
    <t>Khānqāh-i Aḥmadīyah Library</t>
  </si>
  <si>
    <t>Khāvarī (Duktur) Collection</t>
  </si>
  <si>
    <t>Masjid-i Jāmiʿ-i ʿAtīq Collection</t>
  </si>
  <si>
    <t>Muḥammad Khalīlī Collection</t>
  </si>
  <si>
    <t>Muḥammad Taqī Mīr (Duktur) Collection</t>
  </si>
  <si>
    <t>Nūrānī Viṣāl Collection</t>
  </si>
  <si>
    <t>Ṣadr al-Dīn Maḥallātī Collection</t>
  </si>
  <si>
    <t>Shahīd Dastghayb Library</t>
  </si>
  <si>
    <t>Tabrīz</t>
  </si>
  <si>
    <t>Ḥusayn Āqā Nakhjavānī Library</t>
  </si>
  <si>
    <t>Kitābkhānah-i Millī Collection</t>
  </si>
  <si>
    <t>Muḥammad ʿAlī Ṭabāṭabāʿī Qāz̤ī Tabrīzī Collection</t>
  </si>
  <si>
    <t>Vāʿiẓ Charandābādī Collection</t>
  </si>
  <si>
    <t>ʿAbd al-Raḥmān Iʿtimādī Collection</t>
  </si>
  <si>
    <t>Aḥmad Afshār Shīrāzī Collection</t>
  </si>
  <si>
    <t>Aḥmad Khān-i Malik Sāsānī Collection</t>
  </si>
  <si>
    <t>Aḥmad Sadīd al-Salṭanah Kabābī Collection</t>
  </si>
  <si>
    <t>ʿAlī Akbar Fayyāz̤ Collection</t>
  </si>
  <si>
    <t>Anjuman-i Ās̲ār-i Millī</t>
  </si>
  <si>
    <t>Aṣghar Mahdavī Library</t>
  </si>
  <si>
    <t>Āstānah-i Imāmzādah ʿAbd al-ʿAẓīm Library</t>
  </si>
  <si>
    <t>Bunyād-i Pizhūhishhā-yi ʿIlmī-i Frānsavī Library (Institut Franco-Iranien)</t>
  </si>
  <si>
    <t>Dā'irat al-Maʿārif-i Buzurg-i Islāmī Library</t>
  </si>
  <si>
    <t>Ḥāfiẓ Farmānfarmā'īyān Library</t>
  </si>
  <si>
    <t>Ḥasan ʿAlī Ghaffārī Collection</t>
  </si>
  <si>
    <t>Ḥasan Sādāt Nāṣirī Collection</t>
  </si>
  <si>
    <t>Humāyūn Ṣanʿatīzādah Collection</t>
  </si>
  <si>
    <t>Ibrāhīm Muʿtamidī Collection</t>
  </si>
  <si>
    <t>Khānqāh-i Niʿmat Allāhī Library</t>
  </si>
  <si>
    <t>Kitābkhānah-i Markazī va Markaz-i Asnād-i  Dānishqāh-i Tihrān Collection (Central Library of Tehran University)</t>
  </si>
  <si>
    <t>Madrasah-i ʿAlī-I Shahīd Muṭahharī Library</t>
  </si>
  <si>
    <t>Mahdī Bayānī Collection</t>
  </si>
  <si>
    <t>Masʿūd Muḥtashimī Collection</t>
  </si>
  <si>
    <t>Millī Library</t>
  </si>
  <si>
    <t>Millī Malik Library</t>
  </si>
  <si>
    <t>Mīrās̲ Farhangī Library</t>
  </si>
  <si>
    <t>Mīrzā ʿAbd al-ʿAẓīm Khān Qarīb Garakānī Library</t>
  </si>
  <si>
    <t>Mu'assasah-i Bunyād-i Inqilāb-i Islāmī Collection</t>
  </si>
  <si>
    <t>Mu'assasah-i Muṭālaʿāt va Taḥqīqāt-i Farhangī Library</t>
  </si>
  <si>
    <t>Mu'assasah-i Pizhūhish va Muṭālaʿāt-i Farhangī</t>
  </si>
  <si>
    <t>Mujtabā Mīnavī</t>
  </si>
  <si>
    <t>Mūzah-i Hunarhā-yi Tazyīnī Collection</t>
  </si>
  <si>
    <t>Mūzah-i Mardumshināsī Collection</t>
  </si>
  <si>
    <t>Saʿīd Nafīsī Collection</t>
  </si>
  <si>
    <t>S̲āminī Collection</t>
  </si>
  <si>
    <t>Vizārat-i Dārā'ī Library</t>
  </si>
  <si>
    <t>Abū al-Faz̤l Saʿīdī Rayḥān Yazdī Collection</t>
  </si>
  <si>
    <t>ʿAlī Aṣghar Khujastah Collection</t>
  </si>
  <si>
    <t>ʿAlī Ātashī Collection</t>
  </si>
  <si>
    <t>ʿAlī ʿUlūmī Collection</t>
  </si>
  <si>
    <t>ʿAlī Riz̤ā Āṣifpūr Collection</t>
  </si>
  <si>
    <t>Ḥasan Maḥmūdābādī Collection</t>
  </si>
  <si>
    <t>Javād Mudarrisī Yazdī Collection</t>
  </si>
  <si>
    <t>Maḥmūd ʿUlūmī Yazdī Collection</t>
  </si>
  <si>
    <t>Vazīrī Library</t>
  </si>
  <si>
    <t>Amīr Tavakkul Kāmbūzīyān Kurd Zaʿfrānlū Collection</t>
  </si>
  <si>
    <t>Muḥammad ʿIzz al-Dīn Ḥusaynī Musavī Collection</t>
  </si>
  <si>
    <t>Awqāf Library (Maktabat al-Awqāf al-Markazīya)</t>
  </si>
  <si>
    <t>Govermental (Ministry of Awqāf al-Markazīya)</t>
  </si>
  <si>
    <t>Jāmʿīyat al-Tarbīya al-Islāmiya (Society for Islamic Education)</t>
  </si>
  <si>
    <t>Al-Khullānī Public Library (Maktabat al-Khullānī al-ʿĀmma)</t>
  </si>
  <si>
    <t>Al-Majmaʿ al-ʿIlmī al-ʿIrāqī (Iraqi Academy of Sciences)</t>
  </si>
  <si>
    <t>Al-Mustanṣirīya University Library (Maktabat al-Jāmiʿa al-Mustanṣirīya)</t>
  </si>
  <si>
    <t>Nājī Maḥfūẓ collection</t>
  </si>
  <si>
    <t>Qādirīya Library (Al-Maktaba al-Qādirīya)</t>
  </si>
  <si>
    <t>Al-Rahbānīya al-Kaldānīya (Chaldæan Monastery)</t>
  </si>
  <si>
    <t>Al-Sayyid Sulṭān ʿAlī Mosque library (Khizānat Jāmiʿ al-Sayyid Sulṭān ʿAlī)</t>
  </si>
  <si>
    <t>ʿAbbāsī Library (Al-Maktaba al-ʿAbbāsīya)</t>
  </si>
  <si>
    <t>Jāmiʿat al-Baṣra: al-Maktaba al-Markazīya (Basra University Library)</t>
  </si>
  <si>
    <t>Jāmiʿat Ṣalāḥ al-Dīn: al-Maktaba al-Markazīya (Saladin University Library)</t>
  </si>
  <si>
    <t>Al-Māzandarānī (Muḥammad Mahdī)</t>
  </si>
  <si>
    <t>Jalīlī Library (Maktabat al-Jalīlī)</t>
  </si>
  <si>
    <t>Al-Maktaba al-Markazīya al-ʿĀmma (Central Public Library)</t>
  </si>
  <si>
    <t>Amīr al-Mu'minīn Library (Maktabat Amīr al-Mu'minīn)</t>
  </si>
  <si>
    <t>Al-Imām al-Ḥakīm Public Library (Maktabat al-Imām al-Ḥakīm al-ʿĀmma)</t>
  </si>
  <si>
    <t>Jāmiʿat al-Najaf al-Dīnīya (Najaf Religious University Library)</t>
  </si>
  <si>
    <t>Maktabat Usrat Āl Jamāl al-Dīn (Jamal al-Din family library)</t>
  </si>
  <si>
    <t>Jordan University (Al-Hāshimīya Hall)</t>
  </si>
  <si>
    <t>Mudīrīyat al-Wathā'iq wa-'l-Maktabāt (Directorate of Documents and Libraries)</t>
  </si>
  <si>
    <t>Āl Ibrāhīm, Shaykh Muḥammad al-Ṣāliḥ</t>
  </si>
  <si>
    <t>Maʿhad al-Makhṭūṭāt al-ʿArabīya (Institute of Arab Manuscripts)</t>
  </si>
  <si>
    <t>Al-Majlis al-Waṭanī li-l-Thaqāfa wa-'l-Funūn wa-'l-Ādāb-Qism al-Turāth al-ʿArabī (National Council for Culture, Arts and Literature-Arab Heritage Section)</t>
  </si>
  <si>
    <t>Non-governmental, belonging to Jamʿīyat Iḥyā' al-Turāth al-Islāmī (Society for Revival of the Islamic Heritage)</t>
  </si>
  <si>
    <t>Matḥaf al-Kuwayt al-Waṭanī (Kuwait National Museum)</t>
  </si>
  <si>
    <t>Maktabat al-Mawsūʿa al-Fiqhīya (Library of the Corpus of Jurisprudence)</t>
  </si>
  <si>
    <t>Maṭrānīyat al-Rūm al-Kāthawlīk (Greek Catholic Archbishopric)</t>
  </si>
  <si>
    <t>American University of Beirut (Al-Jāmiʿa al-Amayrikīya fī Bayrūt)</t>
  </si>
  <si>
    <t>Bārūdī Library (Maktabat Murād al-Bārūdī)</t>
  </si>
  <si>
    <t>Dār al-Kutub al-Lubnānīya al-Waṭanīya (Lebanese National Library)</t>
  </si>
  <si>
    <t>Al-Maʿhad al-ʿĀlī li-l-Dirāsāt al-Islāmīya (Higher Institute for Islamic Studies)</t>
  </si>
  <si>
    <t>Islamic religious institute, affiliated to Jamʿīyat al-Maqāṣid al-Khayrīya al-Islāmīya (Society for Islamic Charitable Purposes)</t>
  </si>
  <si>
    <t>Markaz al-Khadamāt wa-'l-Abḥāth al-Thaqāfīya (Cultural Services &amp; Research Centre)</t>
  </si>
  <si>
    <t>Université Saint Joseph (Jāmiʿat al-Qiddīs Yūsuf)</t>
  </si>
  <si>
    <t>Bkirkī (Bkerké)</t>
  </si>
  <si>
    <t>Al-Maktaba al-Baṭriyarkīya al-Mārawnīya (Maronite Patriarchate Library)</t>
  </si>
  <si>
    <t>Bsharrī</t>
  </si>
  <si>
    <t>Dayr Mār Alīshāʿ (Monastery of St Elisha)</t>
  </si>
  <si>
    <t>Dayr Mār Dūmīṭ (St Dmonitius Monastery)</t>
  </si>
  <si>
    <t>Dayr Mār Shallīṭā (St Shallita's Monastery)</t>
  </si>
  <si>
    <t>Dayr al-Ābā' al-Bawlusīyīn (Monastery of the Paulist Fathers)</t>
  </si>
  <si>
    <t>Kafīfān (Kfifāne)</t>
  </si>
  <si>
    <t>Kaslīk</t>
  </si>
  <si>
    <t>Dayr Mār Sarkīs (Monastery of St Sarkis)</t>
  </si>
  <si>
    <t>Al-Shīr</t>
  </si>
  <si>
    <t>Dayr al-Shīr (Monastery of al-Shīr)</t>
  </si>
  <si>
    <t>Ṭāmīsh</t>
  </si>
  <si>
    <t>Khizānat Kutub Āl al-Maghribī (Maghribi Family Library)</t>
  </si>
  <si>
    <t>Al-Khizāna al-Maʿlūfīya (Maʿlūf Library)</t>
  </si>
  <si>
    <t>Zūq Mikā'īl</t>
  </si>
  <si>
    <t>Maʿhad al-Ḥanafīya al-Islāmīya</t>
  </si>
  <si>
    <t>Kattānī Library</t>
  </si>
  <si>
    <t>Al-Qarawīyīn Library</t>
  </si>
  <si>
    <t>Jalāwī Pasha Library</t>
  </si>
  <si>
    <t>Al-Manūnī Library</t>
  </si>
  <si>
    <t>ʿAllāl al-Fāsī Foundation</t>
  </si>
  <si>
    <t>The Ḥasanīya Library</t>
  </si>
  <si>
    <t>Muḥammad al-Mukhtār al-Sūsī</t>
  </si>
  <si>
    <t>Ṣubayḥīya Library</t>
  </si>
  <si>
    <t>Al-Faqīh al-Tiṭwānī</t>
  </si>
  <si>
    <t>Library of al-Zāwiya al-Ḥamzīya</t>
  </si>
  <si>
    <t>Dar al-Kutub al-Nāṣirīya</t>
  </si>
  <si>
    <t>Library of the Qādirī Zāwiya</t>
  </si>
  <si>
    <t>The Zāwīya library belongs to the Qādirī Order</t>
  </si>
  <si>
    <t>Imām ʿAlī Library</t>
  </si>
  <si>
    <t>Da'ūdīya Library</t>
  </si>
  <si>
    <t>The Higher Institute of Religion (Al-Maʿhad al-Dīnī al-ʿIlmī)</t>
  </si>
  <si>
    <t>ʿAbd al-Wahhāb Bin ʿAlī</t>
  </si>
  <si>
    <t>Muḥammad Bin ʿAlī</t>
  </si>
  <si>
    <t>Yaʿqūb Bin Muṣṭafā Bin ʿAlī (Malam)</t>
  </si>
  <si>
    <t>ʿAbd al-Wafā Bin Aḥmad al-Bāsī</t>
  </si>
  <si>
    <t>Jibrīl Walīyū (Malam)</t>
  </si>
  <si>
    <t>ʿUmar Ḥamā Banghū Shīrī (Malam)</t>
  </si>
  <si>
    <t>ʿAbd al-Karīm (Malam)</t>
  </si>
  <si>
    <t>Bin Ibrāhīm Bin Ṣāliḥ (Imām)</t>
  </si>
  <si>
    <t>Ḥamīd Ḥamā</t>
  </si>
  <si>
    <t>Abū Bakr Musāmī (Malam)</t>
  </si>
  <si>
    <t>Ādam Zārūmī (Malam)</t>
  </si>
  <si>
    <t>Muḥammad Tanfarī (Malam)</t>
  </si>
  <si>
    <t>ʿUmar Laḥmī (Al-Ḥājj)</t>
  </si>
  <si>
    <t>ʿUmar Mālī (Al-Ḥājj)</t>
  </si>
  <si>
    <t>ʿUmar Mayzārī</t>
  </si>
  <si>
    <t>Muḥammad al-Ṭāhir Bin Ibrāhīm</t>
  </si>
  <si>
    <t>Muḥammad Nāshī Bin Muḥammad</t>
  </si>
  <si>
    <t>Hārūn al-Rashīd</t>
  </si>
  <si>
    <t>Mūsā Ghunīzī (Malam)</t>
  </si>
  <si>
    <t>Jibrīl Bin ʿAbd al-Raḥmān Bādūkū</t>
  </si>
  <si>
    <t>Jibrīl Sarghajī (Malam)</t>
  </si>
  <si>
    <t>Kānū Bin Ṣiddīq Bādūkū (Imām)</t>
  </si>
  <si>
    <t>Aḥmad Rifāʿī</t>
  </si>
  <si>
    <t>ʿAmm Sāmī (Malam)</t>
  </si>
  <si>
    <t>Ibrāhīm Bin Aḥmad</t>
  </si>
  <si>
    <t>Ibrāhīm Bin Nabrī (Malam)</t>
  </si>
  <si>
    <t>Ṣaghīr Bin Shaykh (Malam)</t>
  </si>
  <si>
    <t>Thānī (Malam)</t>
  </si>
  <si>
    <t>Alfā Tūlī</t>
  </si>
  <si>
    <t>Ibrāhīm Sājū</t>
  </si>
  <si>
    <t>Ibrāhīm Sājū (Al-Ḥajj)</t>
  </si>
  <si>
    <t>Ṣiddīq Bin al-Ḥājj Mūsā (Al-Ḥājj)</t>
  </si>
  <si>
    <t>Al-Wāfī Bin Muḥammad</t>
  </si>
  <si>
    <t>The Library of Sayyid Muḥammad ibn Aḥmad al-Būsaʿīdī</t>
  </si>
  <si>
    <t>ʿAẓim Bhattī collection</t>
  </si>
  <si>
    <t>Naẕr Ṣābirī collection</t>
  </si>
  <si>
    <t>Dabīr al-Mulk Library</t>
  </si>
  <si>
    <t>Ḥāfiẓ ʿAbdul Ḥayy Cishtī collection</t>
  </si>
  <si>
    <t>Maḥbūb Ilāhī collection</t>
  </si>
  <si>
    <t>M.A. Mīrānī collection</t>
  </si>
  <si>
    <t>M.S. Riz̤vānī collection</t>
  </si>
  <si>
    <t>Shihāb Dihlavī collection</t>
  </si>
  <si>
    <t>Ghulām Rabbānī Library</t>
  </si>
  <si>
    <t>Muḥibbullāh Nūrī collection</t>
  </si>
  <si>
    <t>A. ʿAlī collection</t>
  </si>
  <si>
    <t>Madrasah-i ʿUlūm ash-Sharīʿah</t>
  </si>
  <si>
    <t>Ṭāhir Shāhīn collection</t>
  </si>
  <si>
    <t>Qāz̤ī Maẓhar Ḥusain Library</t>
  </si>
  <si>
    <t>Sulaimānī collection</t>
  </si>
  <si>
    <t>ʿAbdur Raḥīm collection</t>
  </si>
  <si>
    <t>Taʿlīm al-Islām Library</t>
  </si>
  <si>
    <t>Qāz̤ī Nūr Ḥusain Library</t>
  </si>
  <si>
    <t>Garhī Sharīf (Garhī Afghānān)</t>
  </si>
  <si>
    <t>Garhī Yāsīn</t>
  </si>
  <si>
    <t>Najm ad-Dīn collection</t>
  </si>
  <si>
    <t>Ghor Ghashtī</t>
  </si>
  <si>
    <t>Naṣīriyyah Library</t>
  </si>
  <si>
    <t>Dīvān S.A. ʿAzīz collection</t>
  </si>
  <si>
    <t>Jadīd Kutub-khānah</t>
  </si>
  <si>
    <t>Sāmī (Raḥmat ʿAlī Khān) collection</t>
  </si>
  <si>
    <t>Tabassum Quraishī collection</t>
  </si>
  <si>
    <t>Cishtī collection</t>
  </si>
  <si>
    <t>Cishtī Golr.awī collection</t>
  </si>
  <si>
    <t>Qāz̤ī M.A. Siddīqī collection</t>
  </si>
  <si>
    <t>Qāz̤ī ʿAbdullāh Library</t>
  </si>
  <si>
    <t>Qāz̤ī ʿAbdul-Qayyūm collection</t>
  </si>
  <si>
    <t>Aḥmad Salīm (Huz̤ūr) collection</t>
  </si>
  <si>
    <t>Anjuman Adabī Sindh Library</t>
  </si>
  <si>
    <t>Ḥanīf Ṣddīqī (Ḥājjī Muḥammad) collection</t>
  </si>
  <si>
    <t>Nūr Muḥammad (Mīr) collection</t>
  </si>
  <si>
    <t>Qāsimī (Ghulām Muṣṭafā) collection</t>
  </si>
  <si>
    <t>Qulīch Beg collection</t>
  </si>
  <si>
    <t>S.T.H. Riz̤vī collection</t>
  </si>
  <si>
    <t>Tālpūr (Mīr ʿAlī Aḥmad) collection</t>
  </si>
  <si>
    <t>Nabī Bakhsh Baloch collection</t>
  </si>
  <si>
    <t>Anjuman-i Ismāʿīliyyah</t>
  </si>
  <si>
    <t>M.D. ʿAqīl collection</t>
  </si>
  <si>
    <t>S.M. Baidarī collection</t>
  </si>
  <si>
    <t>M.A. Barakātī collection</t>
  </si>
  <si>
    <t>Fāz̤il Zaidī collection</t>
  </si>
  <si>
    <t>M.H. Ḥaidarī collection</t>
  </si>
  <si>
    <t>Ḥamīduddīn Shāhid collection</t>
  </si>
  <si>
    <t xml:space="preserve">Majlis-i Daʿwah-yi Islāmī Library </t>
  </si>
  <si>
    <t>Majlis-i ʿIlmī Library</t>
  </si>
  <si>
    <t>Mujaddidiyyah Naʿīmiyyah collection</t>
  </si>
  <si>
    <t>Nasīm Gawāliyārī collection</t>
  </si>
  <si>
    <t>M.A.R. Nuʿmānī collection</t>
  </si>
  <si>
    <t>Qādirī (Ayyūb) collection</t>
  </si>
  <si>
    <t>Qārī Aḥmad collection</t>
  </si>
  <si>
    <t>Hamadānī Library</t>
  </si>
  <si>
    <t>Arshad Mīr collection</t>
  </si>
  <si>
    <t>Badakhshānī collection</t>
  </si>
  <si>
    <t>K.R. Dā'ūdī collection</t>
  </si>
  <si>
    <t>Faqīr Khānah Library</t>
  </si>
  <si>
    <t>Ḥalvā'ī (Maulvī Nabī Bakhsh) collection</t>
  </si>
  <si>
    <t>Ḥusain (Muḥammad Bashīr) collection</t>
  </si>
  <si>
    <t>Iqbāl Mujaddidī Library (Dār al-Mu'arrikhīn)</t>
  </si>
  <si>
    <t>H.B.A. Ludhianvī collection</t>
  </si>
  <si>
    <t>Musā Amritsarī collection</t>
  </si>
  <si>
    <t>Nafīs Raqam collection</t>
  </si>
  <si>
    <t>A.A. Naqvī collection</t>
  </si>
  <si>
    <t>Nayyar Wāsiṭī collection</t>
  </si>
  <si>
    <t>Nūrī Kutub-khānah</t>
  </si>
  <si>
    <t>Quraishī (Waḥīd) collection</t>
  </si>
  <si>
    <t>Rashīd Library</t>
  </si>
  <si>
    <t>Salīm (khawājah M.) Library</t>
  </si>
  <si>
    <t>Shafīʿ collection</t>
  </si>
  <si>
    <t>Shamsuddīn collection</t>
  </si>
  <si>
    <t>Z.A. Ṣiddīqī collection</t>
  </si>
  <si>
    <t>Ṭibbī Board Library</t>
  </si>
  <si>
    <t>Nūr Muḥammad Qādirī collection</t>
  </si>
  <si>
    <t>G.M. Sārhindī collection</t>
  </si>
  <si>
    <t>ʿAbbās Shah Gardezī Library</t>
  </si>
  <si>
    <t>Arisṭo Jāhī (Sayyid ʿAun Ḥusain) collection</t>
  </si>
  <si>
    <t>Ramaz̤ān Shāh Gardezī Library</t>
  </si>
  <si>
    <t>Tarīn (Ḥājj ʿAbdulḥalīm Khān Khuvaidī) collection</t>
  </si>
  <si>
    <t>Sayyid Miṣrī Shāh Riz̤vī collection</t>
  </si>
  <si>
    <t>Iqbāl Ṣalāhuddīn collection</t>
  </si>
  <si>
    <t>Amīr Shāh Qādirī collection (Ḥasaniyyah Library)</t>
  </si>
  <si>
    <t>Maẕhabī Kutub-khānah</t>
  </si>
  <si>
    <t>Anjuman Iṣlāḥ al-Muslimīn Library</t>
  </si>
  <si>
    <t>M.M. Naushāhī collection</t>
  </si>
  <si>
    <t>ʿAlī Shāh (Sayyid Maḥmūd) collection</t>
  </si>
  <si>
    <t>Gulzār Parvīz collection</t>
  </si>
  <si>
    <t>Ḥabībiyyah Library</t>
  </si>
  <si>
    <t>Kharābātī collection</t>
  </si>
  <si>
    <t>Ṣāḥib ʿAlī collection</t>
  </si>
  <si>
    <t>Ṣiddīqī collection (Kanz al-As̲ār-i Ṣiddīqī)</t>
  </si>
  <si>
    <t>Muẓaffar Ḥusain Naushāhī collection</t>
  </si>
  <si>
    <t>Naushāhiyyah Library (Aḥmad Sharāfat Naushāhī)</t>
  </si>
  <si>
    <t>Āftāb Qāz̤ī collection</t>
  </si>
  <si>
    <t>M.M. Sikandarī collection</t>
  </si>
  <si>
    <t>Sharqpūrī Library</t>
  </si>
  <si>
    <t>Nuṣrat Naushāhī collection</t>
  </si>
  <si>
    <t>ʿAwāmī Library (Punjabi Library)</t>
  </si>
  <si>
    <t>Ḥamīdiyyah Library</t>
  </si>
  <si>
    <t>H.A. Javādī collection</t>
  </si>
  <si>
    <t>Niẓāmānī (Sher Muḥammad) collection</t>
  </si>
  <si>
    <t>Fārūqī (M.H. Jān) collection</t>
  </si>
  <si>
    <t>Rabbānī (Ḥāfiẓ Ghulām) collection</t>
  </si>
  <si>
    <t>S.L. Shāh Bukhārī collection</t>
  </si>
  <si>
    <t>Al-Ḥaram al-Ibrāhīmī</t>
  </si>
  <si>
    <t>Al-Budayrī Family Library</t>
  </si>
  <si>
    <t>Al-Ḥusaynī Library</t>
  </si>
  <si>
    <t>Khālidī Library</t>
  </si>
  <si>
    <t>Library of Shaykh Muḥammad al-Khalīlī</t>
  </si>
  <si>
    <t>Kullīyat al-Daʿwa wa-Uṣūl al-Dīn Library</t>
  </si>
  <si>
    <t>Al-Jawharīya Library</t>
  </si>
  <si>
    <t>Tha National Library of Qatar (Dār al-Kutub al-Qaṭarīya)</t>
  </si>
  <si>
    <t>Mūzah-i Īrān-i Bāstān Collection</t>
  </si>
  <si>
    <t>Gharba Bin ʿĪsā (Malam)</t>
  </si>
  <si>
    <t>ʿĪsā 'l-Wāʿiẓ (Malam)</t>
  </si>
  <si>
    <t>Jāmiʿa Niẓāmīya, Ūnānī Ṭibbī College</t>
  </si>
  <si>
    <t>Bibliothēkētēs Boulēs (Library of the Parliament of the Greeks)</t>
  </si>
  <si>
    <t>Ethnikē Bibliothēkē (National Library)</t>
  </si>
  <si>
    <t>Anagnōstikē Hetaireia Kerkyras (Corfu Reading Society)</t>
  </si>
  <si>
    <t>Bikelaia Dēmotikē Bibliothēkē (Vikelaia Municipal Library)</t>
  </si>
  <si>
    <t>Tourkikē Bibliothēkē (Turkish Library)</t>
  </si>
  <si>
    <t>Latvijas Valsts Bibliotēka (Latvian State Library)</t>
  </si>
  <si>
    <t>Sarā'īkī Library</t>
    <phoneticPr fontId="1"/>
  </si>
  <si>
    <t>Sarā'īkī Adabī Majlis</t>
    <phoneticPr fontId="1"/>
  </si>
  <si>
    <t>Kutub-Khānah-yi Aḥmadiyyah-yi Saʿīdiyyah</t>
    <phoneticPr fontId="1"/>
  </si>
  <si>
    <t>Dār al-ʿUlūm-i Shihābiyyah</t>
    <phoneticPr fontId="1"/>
  </si>
  <si>
    <t>Library of Aḥmad al-Jazzār Pāshā Mosque</t>
    <phoneticPr fontId="1"/>
  </si>
  <si>
    <t>Abhā, ʿAsīr</t>
  </si>
  <si>
    <t>Ḥifẓī Library (Maktabat Āl al-Ḥifẓī)</t>
  </si>
  <si>
    <t>King Saydi University (Jāmiʿat al-Malik Saʿūd)</t>
  </si>
  <si>
    <t>?(part of the Ḥifẓī collection)</t>
  </si>
  <si>
    <t>Al-Aḥsā'(Hasa)</t>
  </si>
  <si>
    <t>Al-Bukayrīya</t>
  </si>
  <si>
    <t>Shaykh ʿAbd al-ʿAzīz al-Sabīl</t>
  </si>
  <si>
    <t>ʿAbd al-Muḥsin (Shaykh Fahd ibn ʿUbayd)</t>
  </si>
  <si>
    <t>Āl-Sulaym (Shaykh ʿAbd Allāh Ibrāhīm)</t>
  </si>
  <si>
    <t>Al-Bulayhī (Shaykh Ṣāliḥ Ibrāhīm)</t>
  </si>
  <si>
    <t>Al-Kharīṣī (Shaykh Ṣāliḥ)</t>
  </si>
  <si>
    <t>Al-Maktaba al-ʿĀmma (Public Library)</t>
  </si>
  <si>
    <t>Al-Miḍyān (Shaykh ʿAbd al-ʿAzīz)</t>
  </si>
  <si>
    <t>Al-Tuwayjirī (Shaykh ʿAbd Allāh Ibrāhīm)</t>
  </si>
  <si>
    <t>Ḥā'il</t>
  </si>
  <si>
    <t>Al-Khayyāṭ (Shaykh ʿAbd al-Karīm)</t>
  </si>
  <si>
    <t>Al-Maʿhad al-ʿIlmī (Scirntific Institute)</t>
  </si>
  <si>
    <t>Affiliate to Imam Muhammad ibn Saʿud Islamic University, Riyadh)</t>
  </si>
  <si>
    <t>Al-Maliq (ʿAbd al-Muḥsin)</t>
  </si>
  <si>
    <t>Al-Maliq (ʿAbd al-Raḥmān)</t>
  </si>
  <si>
    <t>Al-Sālim (ʿAlī al-Ṣāliḥ)</t>
  </si>
  <si>
    <t>Al-Ṭuwayeib (Shaykh Ṣāliḥ Al-ʿAlī)</t>
  </si>
  <si>
    <t>Jāzān</t>
  </si>
  <si>
    <t>ʿAqīlī Library (Al-Maktaba al-ʿAqīlī)</t>
  </si>
  <si>
    <t>Jāmiʿat al-Malik ʿAbd Al-ʿAzīz: al-Maktaba al-Markazīya (King ʿAbd al-ʿAzīz University Library)</t>
  </si>
  <si>
    <t>Maktabat al-Ḥaram al-Makkī al-Sharīf (Library of the Noble Sanctuary of Mecca)</t>
  </si>
  <si>
    <t>Jāmiʿat Umm al-Qurá: al-Maktaba al-Markazīya (Umm al-Qurá University Library)</t>
  </si>
  <si>
    <t>Maktabat Makka al-Murakkama al-ʿĀmma (Mecca Public Library)</t>
  </si>
  <si>
    <t>Markaz al-Baḥth al-ʿIlmī wa-Iḥyā' al-Turāth al-Islāmī(Centre of Scholary Reserch &amp; Revival of the Islamic Heritage)</t>
  </si>
  <si>
    <t>Ṣiddīq Library (Maktabat al-Sayyid ʿAbd al-Raḥmān Ṣiddīq)</t>
  </si>
  <si>
    <t>Medina (Al-Madīna al-Munawwara)</t>
  </si>
  <si>
    <t>Al-Jāmiʿat al-Islāmīya: al-Maktabat al-Markazīya</t>
  </si>
  <si>
    <t>Maktabat al-Ḥaram al-Nabawī (Library of the Sanctuary of the Prophet)</t>
  </si>
  <si>
    <t>Maktabat al-Malik ʿAbd al-ʿAzīz al-ʿĀmma　（King ʿAbd al-ʿAzīz Public Library)</t>
  </si>
  <si>
    <t>Maktabat al-Muṣḥaf (Qur'an Library)</t>
  </si>
  <si>
    <t>Al-Muqbil (Shaykh Muḥammad ʿAbd al-Allāh)</t>
  </si>
  <si>
    <t>Maktabat al-Imām Muḥammad ibn ʿAbd al-Wahhāb al-Khayrīya (Imam M. Ibn ʿAbd al-Wahhab Charitable Library)</t>
  </si>
  <si>
    <t>ʿAbd al-Raḥmān ibn Shaybān (Qāḍī)</t>
  </si>
  <si>
    <t>Riyadh (Al-Riyāḍ)</t>
  </si>
  <si>
    <t>Dār al-Kutub al-Waṭanīya)</t>
  </si>
  <si>
    <t>Dārat al-Malik ʿAbd a;-ʿAzīz / Al-Markaz al-Waṭanī al-Saʿūdī li-l-Wathā'iq wa-'l-Makhṭuṭāt (King ʿAbd al-Azīz Research Centre / Saudi National Centre for Documants &amp; MSS)</t>
  </si>
  <si>
    <t xml:space="preserve">Ibn Badlān </t>
  </si>
  <si>
    <t>Al-Jāmʿīya al-ʿArabīya al-Saʿūdīya li-l-Thaqāfa wa-'l-Thaqāfa wa-'l-Funūn (Saudi Arabian Society for Culture &amp; the Arts)</t>
  </si>
  <si>
    <t>Jāmiʿat al-Imām Muḥammad ibn Saʿūd al-Islāmīya (Imam Muhammad b. Saʿud Islamic Uniersity)</t>
  </si>
  <si>
    <t>Jāmiʿat al-Malik Saʿūd: Al-Maktaba al-Markazīya (King Saʿud University Library)</t>
  </si>
  <si>
    <t>Al-Maktaba al-Saʿūdīya al-ʿĀmma (Saudi Public Library)</t>
  </si>
  <si>
    <t>Al-Maktabat al-Malik ʿAbd al-ʿAzīz al-ʿĀmma (king ʿAbd al-ʿAziz Public Library)</t>
  </si>
  <si>
    <t>Maktabat al-Malik Fahd al-Waṭanīya (King Fahd National Library)</t>
  </si>
  <si>
    <t>Resaerch library, belonging to Mu'assasat al-Malik Fayṣal al-Khayrīya (King Faysal Charitable Foundation)</t>
  </si>
  <si>
    <t>Shaqrā'</t>
  </si>
  <si>
    <t>Al-Maktabat al-ʿĀmma (Public library)</t>
  </si>
  <si>
    <t>Ṭā'if</t>
  </si>
  <si>
    <t>Maktabat ʿAbd Allāh ibn al-ʿAbbās</t>
  </si>
  <si>
    <t>Governmental institution, belonging to the Ministry of Ḥajj and Education)</t>
  </si>
  <si>
    <t>ʿUnayza</t>
  </si>
  <si>
    <t>Āl Sulaym (Shaykh ʿAbd al-Raḥmān al-ʿAbd al-ʿAzīz)</t>
  </si>
  <si>
    <t>Al-Bassām (Shaykh Ibrāhīm al-Muḥammad)</t>
  </si>
  <si>
    <t>Al-Bassām (Shaykh Sulaymān al-Ṣāliḥ)</t>
  </si>
  <si>
    <t>Maktabat ʿUnayza al-Waṭanīya (ʿUnayza National Library)</t>
  </si>
  <si>
    <t>Ṣalihīya Library (al-Maktaba al-ʿIlmīya al-Ṣāliḥīya)</t>
  </si>
  <si>
    <t>Al-ʿUthaymīn (Shaykh Muḥammad al-Ṣāliḥ)</t>
  </si>
  <si>
    <t>Shaykh al-Islām Al-Hajj Ibrahim Niasse</t>
  </si>
  <si>
    <t>Al-Hajj ʿAbbas Sall</t>
  </si>
  <si>
    <t>Public archives</t>
  </si>
  <si>
    <t>Jumuʿa Mosque</t>
  </si>
  <si>
    <t>Sheriff (Sharīf) Sani Muhammad</t>
  </si>
  <si>
    <t>M. I. ʿAbdus Samath</t>
  </si>
  <si>
    <t>Abū Ḥarāz (Gezira)</t>
  </si>
  <si>
    <t>Muḥammad Yūnus</t>
  </si>
  <si>
    <t>Al-Dāmar (south of Atbara)</t>
  </si>
  <si>
    <t>Mosque and school of Al-Fakī ʿAbd Allāh al-Naqar</t>
  </si>
  <si>
    <t>Mosque of Wad Ḥāmid quarter</t>
  </si>
  <si>
    <t>Duwaym Wad Ḥājj (near Marawī)</t>
  </si>
  <si>
    <t>(the family of Ibrāhīm al-Rashīd)</t>
  </si>
  <si>
    <t>Al-Fāshir (Darfur)</t>
  </si>
  <si>
    <t>Tījānīya zāwīya and mosque of Shaykh Muḥammad Salmā</t>
  </si>
  <si>
    <t>Al-Ghurayba (near Kurtī)</t>
  </si>
  <si>
    <t>Al-Kabbāshī (near of Khartoum North)</t>
  </si>
  <si>
    <t>(the centre of the Qādirīya tarīqa)</t>
  </si>
  <si>
    <t>Kadabās</t>
  </si>
  <si>
    <t>(the centre of a Jaʿalī branch of Qādirīya)</t>
  </si>
  <si>
    <t>Karīma</t>
  </si>
  <si>
    <t>Dār al-Wathā'iq al-Qawmīya (National Records Office)</t>
  </si>
  <si>
    <t>ʿAbd Allāh al-Dufārī</t>
  </si>
  <si>
    <t>Hindīya Ṭarīqa headquarter</t>
  </si>
  <si>
    <t>Kutrānj (Blue Nile)</t>
  </si>
  <si>
    <t>(the mosque-school of Kutrānj)</t>
  </si>
  <si>
    <t>Nādī (near Abū Ḥāmid)</t>
  </si>
  <si>
    <t>(the centre of the ʿAbābsa holy family)</t>
  </si>
  <si>
    <t>Omdurman (Umm Durmān)</t>
  </si>
  <si>
    <t>Al-Maktaba al-Baladīya (Omduruman Municipal Library)</t>
  </si>
  <si>
    <t>Mosque of the Adārisa (Al-Mawrada)</t>
  </si>
  <si>
    <t>Mosque of Shaykh Qarīb Allāh b. Abī Ṣāliḥ (Wad Nubāwī)</t>
  </si>
  <si>
    <t>Zāwiya of the Tījānīya Ṭarīqa (Omdurman)</t>
  </si>
  <si>
    <t>Al-Qadārif</t>
  </si>
  <si>
    <t>Muḥammad Aḥmad Abū ʿUshār</t>
  </si>
  <si>
    <t>Mosque and school of Al-Ṣūfī al-Azraq</t>
  </si>
  <si>
    <t>Muḥammad al-Ḥabīb al-Shinqīṭī</t>
  </si>
  <si>
    <t>Ṭābat (Gezira)</t>
  </si>
  <si>
    <t>Library of ʿAbd al-Maḥmūd b. Nūr al-Dā'im</t>
  </si>
  <si>
    <t>Library of ʿAbd al-Maḥmūd al-Ḥafyān</t>
  </si>
  <si>
    <t xml:space="preserve">Al-Jaylī ʿAbd al-Maḥmūd </t>
  </si>
  <si>
    <t>Ṭayba (Gezira)</t>
  </si>
  <si>
    <t>Shaykh Yūsuf Abū Sharaʿ</t>
  </si>
  <si>
    <t>Al-Ubayyiḍ (Kordofan)</t>
  </si>
  <si>
    <t>Wad Al-Naqar　(south of al-Ṣūfī al-Bashīr on the River Atbara)</t>
  </si>
  <si>
    <t>Amīn al-Ṭayyib Aḥmad Ḥamad al-Naqar</t>
  </si>
  <si>
    <t>ʿAbd Allah Marrāsh</t>
  </si>
  <si>
    <t>Maktabat ʿAtā al-Kasm</t>
  </si>
  <si>
    <t>Aḥmad al-Zarqa</t>
  </si>
  <si>
    <t>Āl al-Dahhān</t>
  </si>
  <si>
    <t>Āl-Ṭalas</t>
  </si>
  <si>
    <t>Al-Maktabat al-Manṣūrīya</t>
  </si>
  <si>
    <t>al-Maktabat al-Mārūnīya</t>
  </si>
  <si>
    <t>Maktabat al-Rūm al-Kāthawlīk (Greek Catholic Library)</t>
  </si>
  <si>
    <t>Maktabat al-Rūm al-Urthawdhuks (Greak Orhtodox Library)</t>
  </si>
  <si>
    <t>Maktabat al-Sūriyān al-Kathawlīk (Syrian Catholic Library)</t>
  </si>
  <si>
    <t>Āl ʿĀbidīn</t>
  </si>
  <si>
    <t>Āl al-Qūwatlī collection</t>
  </si>
  <si>
    <t>Asad National Library (Maktabat al-Asad al-Waṭanīya)</t>
  </si>
  <si>
    <t>Badr al-Dīn al-Ḥasanī collection</t>
  </si>
  <si>
    <t>Maktabat al-Baṭriyarkīya al-Urthawdhuksīya (Greek Orthodox Patriachate library)</t>
  </si>
  <si>
    <t>Ḥāmid ibn Adīb al-Taqī collection</t>
  </si>
  <si>
    <t>Jāmiʿat Dimashq (Damascus University)</t>
  </si>
  <si>
    <t>Al-Maktaba al-Ajurrīya</t>
  </si>
  <si>
    <t>Mudīrīyat Iḥyā' wa-Nashr al-Turāth al-ʿArabī</t>
  </si>
  <si>
    <t>Muḥammad Riyāḍ al-Māliḥ</t>
  </si>
  <si>
    <t>Muḥsin al-Amīn al-ʿĀmilī al-Ḥusaynī collection</t>
  </si>
  <si>
    <t>Sharīf al-Khaṭīb collection</t>
  </si>
  <si>
    <t>Ḥamā</t>
  </si>
  <si>
    <t>Adīb al-Ḥawrānī</t>
  </si>
  <si>
    <t>Mufīd Luṭf</t>
  </si>
  <si>
    <t>Al-Kīlānī</t>
  </si>
  <si>
    <t>Al-Shaykh ʿĀrif al-Qushajī</t>
  </si>
  <si>
    <t>Ḥimṣ (Homs)</t>
  </si>
  <si>
    <t>Āl al-Atāsī</t>
  </si>
  <si>
    <t>Al-Ḥakimī collection</t>
  </si>
  <si>
    <t>Al-Maktabat al-Jamālīya</t>
  </si>
  <si>
    <t>Muṭrānīyat al-Rūm al-Urthawdhuks (Greek Orthodox Archbishopric)</t>
  </si>
  <si>
    <t>Maktabat al-Sūryān al-Kāthawlīk (Syrian Catholic Library)</t>
  </si>
  <si>
    <t>Maktabat al-Sūryān al-Urthawdhuks (Syrian Othodox Library)</t>
  </si>
  <si>
    <t>Maktabat al-Thānawīya al-Sharʿīya</t>
  </si>
  <si>
    <t>Latakia (al-Lādhiqīya)</t>
  </si>
  <si>
    <t>Al-Imām collection</t>
  </si>
  <si>
    <t>Al-Maḥmūdī collection</t>
  </si>
  <si>
    <t>Muḥammad al-Ṭawīl</t>
  </si>
  <si>
    <t>Al-Ṣūfī collection</t>
  </si>
  <si>
    <t>Maʿlūlā (Maaloula)</t>
  </si>
  <si>
    <t>Dayr Ṣidnāyā 'l-Baṭrīyarkī (Patriarchal Monastery; formerly Dayr al-Shāghūra)</t>
  </si>
  <si>
    <t>Yabrūd</t>
  </si>
  <si>
    <t>Maktabat Maṭrānīyat al-Rūm al-Kathawlīk (Greek Catholic Archbishop's Library)</t>
  </si>
  <si>
    <t>Jāmī Library</t>
  </si>
  <si>
    <t>Al-Maktaba al-Lazzāmīya</t>
  </si>
  <si>
    <t>Sālim ibn Yaʿqūb</t>
  </si>
  <si>
    <t>Firyāna</t>
  </si>
  <si>
    <t>Zāwiyat Sīdī Aḥmad al-Tilīlī</t>
  </si>
  <si>
    <t>Markaz Dirāsat al-Ḥaḍāra wa-'l-Funūn al-Islāmīya (centre d'Etudes de la Civilisation st des Arts Islamiques)</t>
  </si>
  <si>
    <t>Maṭmāṭa</t>
  </si>
  <si>
    <t>Madrasa of Shaykh ʿĪsá 'l-Jumnī</t>
  </si>
  <si>
    <t>Ibn ʿĀshūr (Maktabat Muḥammad al-Ṭāhir Ibn ʿĀshūr)</t>
  </si>
  <si>
    <t>Al-Bārūnī</t>
  </si>
  <si>
    <t>Dār al-Kutub al-Waṭanīya (National Library)</t>
  </si>
  <si>
    <t>Dār al-Muʿallimīn al-ʿUṣūl al-Dīn</t>
  </si>
  <si>
    <t>Public library, part of Al-Zaytūn University Library</t>
  </si>
  <si>
    <t>Muḥammad al-Ḥabīb</t>
  </si>
  <si>
    <t>Al-Nayfar (Aḥmad al-Mahdī)</t>
  </si>
  <si>
    <t>Al-Nayfar (Al-Shaykh al-Shadhilī)</t>
  </si>
  <si>
    <t>Ṣāḥib al-Ṭābiʿ Mosque</t>
  </si>
  <si>
    <t>Arkeoloji Müzeleri İhtisas Kütüphanesi</t>
  </si>
  <si>
    <t>Dāvudī (Ḥsayn)</t>
  </si>
  <si>
    <t>Al-ʿAyn, Abu Dhabi Emirate</t>
  </si>
  <si>
    <t>Zayid Central Library, UAE University at Al-ʿAyn</t>
  </si>
  <si>
    <t>Jumʿa al-Majīd Centre for Culture and Hritage</t>
  </si>
  <si>
    <t>ca. 10</t>
  </si>
  <si>
    <t>ca. 880</t>
  </si>
  <si>
    <t>Al-Furqān Islamic Heritage Foundation (Mu'assar al-Furqān li-l-Turāth al-Islāmī)</t>
  </si>
  <si>
    <t>Nesser Ḍ Khalili Collection of Islamic Art</t>
  </si>
  <si>
    <t>ca. 180</t>
  </si>
  <si>
    <t>ca. 15</t>
  </si>
  <si>
    <t>ca. 30</t>
  </si>
  <si>
    <t>a few</t>
  </si>
  <si>
    <t>State University of New York at Binghamton</t>
    <phoneticPr fontId="1"/>
  </si>
  <si>
    <t>Abu Raihon Berunii npmidagi Sharqshunoslik Instituti (Al- Bīrūnī Institute of Oriental Studies)</t>
  </si>
  <si>
    <t>Al-Maktaba al-Qawmīya (National Museum)</t>
  </si>
  <si>
    <t>Al-Markaz al-Yamanī li-l-Abḥāth al-Thaqāfīya wa-'l-Āthār wa-'l-Matāḥif</t>
  </si>
  <si>
    <t>Ḍaḥyān</t>
  </si>
  <si>
    <t>Āl al-Ghālibī</t>
  </si>
  <si>
    <t>Āl Ḥūrīya</t>
  </si>
  <si>
    <t>Āl al-Ṣaʿdī</t>
  </si>
  <si>
    <t>Yaḥyá ibn ʿAbd Allāh al-Ḍaḥyānī</t>
  </si>
  <si>
    <t>Dhamār</t>
  </si>
  <si>
    <t>Aḥmad al-ʿAsnī</t>
  </si>
  <si>
    <t>Aḥmad al-Maghribī</t>
  </si>
  <si>
    <t>Āl al-Akwaʿ</t>
  </si>
  <si>
    <t>Al-‘Ansī Family collection</t>
  </si>
  <si>
    <t>Āl al-Yūsufī</t>
  </si>
  <si>
    <t>Ḥamūd al-Dawla</t>
  </si>
  <si>
    <t>Al-Madrasa al-ʿIlmīya bi-Dhamār</t>
  </si>
  <si>
    <t>Al-Sayyd Aḥmad ibn Aḥmad al-Niṣāfī</t>
  </si>
  <si>
    <t>Al-Taʿizzī</t>
  </si>
  <si>
    <t>Yaḥyá 'l-Maghribī</t>
  </si>
  <si>
    <t>Ḥurayḍa</t>
  </si>
  <si>
    <t>Al-Sayyid Aḥmad ibn Ḥasan al-ʿAṭṭās</t>
  </si>
  <si>
    <t>Al-Jirāf</t>
  </si>
  <si>
    <t>Al-Habashī (Ḥibshī)</t>
  </si>
  <si>
    <t>al-Maktaba al-Shaʿbīya</t>
  </si>
  <si>
    <t>Al-Rawḍa</t>
  </si>
  <si>
    <t>Aｌ-Dhāhī</t>
  </si>
  <si>
    <t>Ṣaʿda</t>
  </si>
  <si>
    <t>Āl al-ʿantharī</t>
  </si>
  <si>
    <t>Āl Suhayl</t>
  </si>
  <si>
    <t>Bayt al-Hāshimī</t>
  </si>
  <si>
    <t>Al-Madrasa al-ʿIlmīya</t>
  </si>
  <si>
    <t>Al-Sayyid Majd al-Dīn ak-Mu'ayyadī</t>
  </si>
  <si>
    <t>Sanʿā'</t>
  </si>
  <si>
    <t>Āl al-Wazīr</t>
  </si>
  <si>
    <t>Al-ʿAllāma ʿAbd Allāh ibn Muḥammad ibn Muḥammad ibn Ḥusayn ʿAmdān</t>
  </si>
  <si>
    <t>Al-ʿAllāma ʿAlī ibn Ibrāhīm</t>
  </si>
  <si>
    <t>Maktabat al-Jāmiʿ al-Kabīr (Maktabat al-Awqāf)</t>
  </si>
  <si>
    <t>Governmental institution under the supervision of Wizārat al-Awqāf wa-'l-Irshād</t>
  </si>
  <si>
    <t>Muḥammad al-Dhāriḥī</t>
  </si>
  <si>
    <t>Muḥammad ibn Muḥammad al-Kibsī</t>
  </si>
  <si>
    <t>Al-Sayyid Yaḥyá Muḥammad ʿAbbās al-Mutawakkil</t>
  </si>
  <si>
    <t>Al-Shāmī</t>
  </si>
  <si>
    <t>Al-Ustādh ʿAbd Allāh ibn Ismāʿīl Ghamḍān</t>
  </si>
  <si>
    <t>Shahāra</t>
  </si>
  <si>
    <t>Jāmiʿ Madīnat Shahāra</t>
  </si>
  <si>
    <t>Zabīd</t>
  </si>
  <si>
    <t>Aḥmad al-Ahdal</t>
  </si>
  <si>
    <t>Muḥammad al-Ahdal</t>
  </si>
  <si>
    <t>Al-Abbārī</t>
  </si>
  <si>
    <t>Al-Baṭṭāh</t>
  </si>
  <si>
    <t>Al-Ḥaḍramī</t>
  </si>
  <si>
    <t>University library</t>
    <phoneticPr fontId="1"/>
  </si>
  <si>
    <t>Private</t>
    <phoneticPr fontId="1"/>
  </si>
  <si>
    <t>Public library</t>
    <phoneticPr fontId="1"/>
  </si>
  <si>
    <t>National library</t>
    <phoneticPr fontId="1"/>
  </si>
  <si>
    <t>Public</t>
    <phoneticPr fontId="1"/>
  </si>
  <si>
    <t>Trust</t>
    <phoneticPr fontId="1"/>
  </si>
  <si>
    <t>Academic library</t>
    <phoneticPr fontId="1"/>
  </si>
  <si>
    <t>Public municipal library</t>
    <phoneticPr fontId="1"/>
  </si>
  <si>
    <t>State library</t>
    <phoneticPr fontId="1"/>
  </si>
  <si>
    <t>The National Library</t>
    <phoneticPr fontId="1"/>
  </si>
  <si>
    <t>Private collection</t>
    <phoneticPr fontId="1"/>
  </si>
  <si>
    <t>College library</t>
    <phoneticPr fontId="1"/>
  </si>
  <si>
    <t>Mosque library</t>
    <phoneticPr fontId="1"/>
  </si>
  <si>
    <t>Praivate familry library</t>
    <phoneticPr fontId="1"/>
  </si>
  <si>
    <t>University college</t>
    <phoneticPr fontId="1"/>
  </si>
  <si>
    <t>King Faysal University Library (Al-Maktaba al-Markazīya bi-Jāmiʿat al-Malik Fayṣl)</t>
    <phoneticPr fontId="1"/>
  </si>
  <si>
    <t>University library</t>
    <phoneticPr fontId="1"/>
  </si>
  <si>
    <t>Private</t>
    <phoneticPr fontId="1"/>
  </si>
  <si>
    <t>Burayda</t>
    <phoneticPr fontId="1"/>
  </si>
  <si>
    <t>ʿAbd al-Muḥsin (Shaykh Ibrāhīm ibn ʿUbayd)</t>
    <phoneticPr fontId="1"/>
  </si>
  <si>
    <t>Public Library and governmentat institution under the Ministry of Information</t>
    <phoneticPr fontId="1"/>
  </si>
  <si>
    <t>Al-Shafdalī (Ḥamīd)</t>
    <phoneticPr fontId="1"/>
  </si>
  <si>
    <t>Jeddah (Jidda)</t>
    <phoneticPr fontId="1"/>
  </si>
  <si>
    <t>University library (governmental)</t>
    <phoneticPr fontId="1"/>
  </si>
  <si>
    <t>Mecca (Makka al-Mukarrama)</t>
    <phoneticPr fontId="1"/>
  </si>
  <si>
    <t>Public library and governmentat institution</t>
    <phoneticPr fontId="1"/>
  </si>
  <si>
    <t>Public library</t>
    <phoneticPr fontId="1"/>
  </si>
  <si>
    <t>University research institute</t>
    <phoneticPr fontId="1"/>
  </si>
  <si>
    <t>?</t>
    <phoneticPr fontId="1"/>
  </si>
  <si>
    <t>Governmental institution</t>
    <phoneticPr fontId="1"/>
  </si>
  <si>
    <t>Governmental</t>
    <phoneticPr fontId="1"/>
  </si>
  <si>
    <t>Al-Midhnab</t>
    <phoneticPr fontId="1"/>
  </si>
  <si>
    <t>Al-Nimas</t>
    <phoneticPr fontId="1"/>
  </si>
  <si>
    <t>National library</t>
    <phoneticPr fontId="1"/>
  </si>
  <si>
    <t>Public library (governmental)</t>
    <phoneticPr fontId="1"/>
  </si>
  <si>
    <t>Public library, under royal patronage</t>
    <phoneticPr fontId="1"/>
  </si>
  <si>
    <t>Markaz al-Malik Fayṣal li-Buḥūth wa-'l-Dirāsāt al-Islāmīya (King Faysal Center for Research and Islamic Studies)</t>
    <phoneticPr fontId="1"/>
  </si>
  <si>
    <t>Public Library established as an endowment</t>
    <phoneticPr fontId="1"/>
  </si>
  <si>
    <t>Dakar</t>
    <phoneticPr fontId="1"/>
  </si>
  <si>
    <t>Institut Fondamental d'Afrique Noire (IFAN)</t>
    <phoneticPr fontId="1"/>
  </si>
  <si>
    <t>Public</t>
    <phoneticPr fontId="1"/>
  </si>
  <si>
    <t>Thierno Mountaga Tall</t>
    <phoneticPr fontId="1"/>
  </si>
  <si>
    <t xml:space="preserve">Diourbel </t>
    <phoneticPr fontId="1"/>
  </si>
  <si>
    <t>Seribne Mor Mbaye Cissé</t>
    <phoneticPr fontId="1"/>
  </si>
  <si>
    <t>Kaolack</t>
    <phoneticPr fontId="1"/>
  </si>
  <si>
    <t>Al-Hajj Muhammad Niasse</t>
    <phoneticPr fontId="1"/>
  </si>
  <si>
    <t>Louga</t>
    <phoneticPr fontId="1"/>
  </si>
  <si>
    <t>Matam</t>
    <phoneticPr fontId="1"/>
  </si>
  <si>
    <t>Thierno Mohammed Matam</t>
    <phoneticPr fontId="1"/>
  </si>
  <si>
    <t>Maka Koulibantan</t>
    <phoneticPr fontId="1"/>
  </si>
  <si>
    <t>Al-Hajj Ibrahima Soriba Diaby</t>
    <phoneticPr fontId="1"/>
  </si>
  <si>
    <t>Medina Gounass</t>
    <phoneticPr fontId="1"/>
  </si>
  <si>
    <t>Al-Hajj Muhammad Said Ba</t>
    <phoneticPr fontId="1"/>
  </si>
  <si>
    <t>Saint-Louis</t>
    <phoneticPr fontId="1"/>
  </si>
  <si>
    <t>Imam Al-Hajj Abdoulaye Fall Magatte</t>
    <phoneticPr fontId="1"/>
  </si>
  <si>
    <t>Muhammad Ma'mun Ndiaye</t>
    <phoneticPr fontId="1"/>
  </si>
  <si>
    <t>Tivaoune</t>
    <phoneticPr fontId="1"/>
  </si>
  <si>
    <t>Cheikh Oumar Nguirane</t>
    <phoneticPr fontId="1"/>
  </si>
  <si>
    <t>Family of the late Al-Hajj Malick Sy</t>
    <phoneticPr fontId="1"/>
  </si>
  <si>
    <t>Touba</t>
    <phoneticPr fontId="1"/>
  </si>
  <si>
    <t>Maktabat Al-Shaykh al-Khadim</t>
    <phoneticPr fontId="1"/>
  </si>
  <si>
    <t>Trust</t>
    <phoneticPr fontId="1"/>
  </si>
  <si>
    <t>Fadugu</t>
    <phoneticPr fontId="1"/>
  </si>
  <si>
    <t>Abubakar Tafsir</t>
    <phoneticPr fontId="1"/>
  </si>
  <si>
    <t>Falaba</t>
    <phoneticPr fontId="1"/>
  </si>
  <si>
    <t>Alhaji Abdullahi Kamara</t>
    <phoneticPr fontId="1"/>
  </si>
  <si>
    <t>Saidi Nakiki</t>
    <phoneticPr fontId="1"/>
  </si>
  <si>
    <t>Freetown</t>
    <phoneticPr fontId="1"/>
  </si>
  <si>
    <t>Institute of African Studies, Fourah Bay University College</t>
    <phoneticPr fontId="1"/>
  </si>
  <si>
    <t>Academic library</t>
    <phoneticPr fontId="1"/>
  </si>
  <si>
    <t>Sierra Leone Governmant Archives</t>
    <phoneticPr fontId="1"/>
  </si>
  <si>
    <t>Kabala</t>
    <phoneticPr fontId="1"/>
  </si>
  <si>
    <t>Shaykh Muhammad Baba</t>
    <phoneticPr fontId="1"/>
  </si>
  <si>
    <t>Alfa Qassim Watara</t>
    <phoneticPr fontId="1"/>
  </si>
  <si>
    <t>Kamakwie</t>
    <phoneticPr fontId="1"/>
  </si>
  <si>
    <t>Shaykh Mahmoud Lamine</t>
    <phoneticPr fontId="1"/>
  </si>
  <si>
    <t>Kambia</t>
    <phoneticPr fontId="1"/>
  </si>
  <si>
    <t>Alhaji Ibrahim Turay</t>
    <phoneticPr fontId="1"/>
  </si>
  <si>
    <t>Makeni</t>
    <phoneticPr fontId="1"/>
  </si>
  <si>
    <t>Ali Abdu Fofana</t>
    <phoneticPr fontId="1"/>
  </si>
  <si>
    <t>Mano</t>
    <phoneticPr fontId="1"/>
  </si>
  <si>
    <t>Yele</t>
    <phoneticPr fontId="1"/>
  </si>
  <si>
    <t>Abdulkarim Yunus Kanu</t>
    <phoneticPr fontId="1"/>
  </si>
  <si>
    <t>Singapore</t>
    <phoneticPr fontId="1"/>
  </si>
  <si>
    <t>National Library</t>
    <phoneticPr fontId="1"/>
  </si>
  <si>
    <t>National Museum</t>
    <phoneticPr fontId="1"/>
  </si>
  <si>
    <t>National University of Singapore: Central Library</t>
    <phoneticPr fontId="1"/>
  </si>
  <si>
    <t>Professor Yusof Talib</t>
    <phoneticPr fontId="1"/>
  </si>
  <si>
    <t>Nova Gorica</t>
    <phoneticPr fontId="1"/>
  </si>
  <si>
    <t>France Bevk Library</t>
    <phoneticPr fontId="1"/>
  </si>
  <si>
    <t>Cape Town</t>
    <phoneticPr fontId="1"/>
  </si>
  <si>
    <t>South African Library</t>
    <phoneticPr fontId="1"/>
  </si>
  <si>
    <t>Durban</t>
    <phoneticPr fontId="1"/>
  </si>
  <si>
    <t>University of Durban-Westville: Documentation Centre</t>
    <phoneticPr fontId="1"/>
  </si>
  <si>
    <t>Barcelona</t>
    <phoneticPr fontId="1"/>
  </si>
  <si>
    <t>Biblioteca de Catalunya</t>
    <phoneticPr fontId="1"/>
  </si>
  <si>
    <t>Cordoba</t>
    <phoneticPr fontId="1"/>
  </si>
  <si>
    <t>Archivo y Biblioteca Manicipales</t>
    <phoneticPr fontId="1"/>
  </si>
  <si>
    <t>Public library &amp; archives</t>
    <phoneticPr fontId="1"/>
  </si>
  <si>
    <t>Real Academia de Ciencias, Bellas Letras y Nobles Artes de Córdoba</t>
    <phoneticPr fontId="1"/>
  </si>
  <si>
    <t>El Escorial</t>
    <phoneticPr fontId="1"/>
  </si>
  <si>
    <t>Real Monasterio de El Escorial (San Lorenzo)</t>
    <phoneticPr fontId="1"/>
  </si>
  <si>
    <t>State research library</t>
    <phoneticPr fontId="1"/>
  </si>
  <si>
    <t>Granada</t>
    <phoneticPr fontId="1"/>
  </si>
  <si>
    <t>Abadía del Sacromonte</t>
    <phoneticPr fontId="1"/>
  </si>
  <si>
    <t>Ecclesiastical</t>
    <phoneticPr fontId="1"/>
  </si>
  <si>
    <t>Escuela de Estudios Arabes</t>
    <phoneticPr fontId="1"/>
  </si>
  <si>
    <t>Resaerch library, affiliated to the Consejo Superior de Investigaciones Cietíficas</t>
    <phoneticPr fontId="1"/>
  </si>
  <si>
    <t>Universidad de Granada</t>
    <phoneticPr fontId="1"/>
  </si>
  <si>
    <t>University</t>
    <phoneticPr fontId="1"/>
  </si>
  <si>
    <t>Leon</t>
    <phoneticPr fontId="1"/>
  </si>
  <si>
    <t>Archivo Catedralicio</t>
    <phoneticPr fontId="1"/>
  </si>
  <si>
    <t>Cathedral library and archive</t>
    <phoneticPr fontId="1"/>
  </si>
  <si>
    <t>Madrid</t>
    <phoneticPr fontId="1"/>
  </si>
  <si>
    <t>Biblioteca Nacional</t>
    <phoneticPr fontId="1"/>
  </si>
  <si>
    <t>Fundación Lázaro Galdiano</t>
    <phoneticPr fontId="1"/>
  </si>
  <si>
    <t>Instituto de Filología, Departmento de Estudios Arabes</t>
    <phoneticPr fontId="1"/>
  </si>
  <si>
    <t>Ministerio de Asuntos Exteriores</t>
    <phoneticPr fontId="1"/>
  </si>
  <si>
    <t>Palacio Real</t>
    <phoneticPr fontId="1"/>
  </si>
  <si>
    <t>Royal library</t>
    <phoneticPr fontId="1"/>
  </si>
  <si>
    <t>Real Academia de la Historia</t>
    <phoneticPr fontId="1"/>
  </si>
  <si>
    <t>Universided Complutense, Facultad de Filisifia y Letras</t>
    <phoneticPr fontId="1"/>
  </si>
  <si>
    <t>University department library</t>
    <phoneticPr fontId="1"/>
  </si>
  <si>
    <t>Montserraｔ</t>
    <phoneticPr fontId="1"/>
  </si>
  <si>
    <t>Biblioteca del Monestir de Montserrat</t>
    <phoneticPr fontId="1"/>
  </si>
  <si>
    <t>Monastic library</t>
    <phoneticPr fontId="1"/>
  </si>
  <si>
    <t>Ocaña</t>
    <phoneticPr fontId="1"/>
  </si>
  <si>
    <t>Don Rafael del Aguila Goicoeches</t>
    <phoneticPr fontId="1"/>
  </si>
  <si>
    <t>Oviedo</t>
    <phoneticPr fontId="1"/>
  </si>
  <si>
    <t>Universidad de Oviedo</t>
    <phoneticPr fontId="1"/>
  </si>
  <si>
    <t>Palma de Mallorca</t>
    <phoneticPr fontId="1"/>
  </si>
  <si>
    <t>Biblioteca Bartolomé March</t>
    <phoneticPr fontId="1"/>
  </si>
  <si>
    <t>Seville</t>
    <phoneticPr fontId="1"/>
  </si>
  <si>
    <t>Universidad de Seville</t>
    <phoneticPr fontId="1"/>
  </si>
  <si>
    <t>Toledo</t>
    <phoneticPr fontId="1"/>
  </si>
  <si>
    <t>Archivo y Biblioteca Capitular</t>
    <phoneticPr fontId="1"/>
  </si>
  <si>
    <t>Ecclesiastical library and archive</t>
    <phoneticPr fontId="1"/>
  </si>
  <si>
    <t>Biblioteca Pública</t>
    <phoneticPr fontId="1"/>
  </si>
  <si>
    <t>Valencia</t>
    <phoneticPr fontId="1"/>
  </si>
  <si>
    <t>Colección Martínez-Aloy</t>
    <phoneticPr fontId="1"/>
  </si>
  <si>
    <t>Vilanova I la Geltrú</t>
    <phoneticPr fontId="1"/>
  </si>
  <si>
    <t>Biblioteca-Museo Balaguer</t>
    <phoneticPr fontId="1"/>
  </si>
  <si>
    <t>Public museum and library</t>
    <phoneticPr fontId="1"/>
  </si>
  <si>
    <t>Villarubia de Santiago</t>
    <phoneticPr fontId="1"/>
  </si>
  <si>
    <t>Ayuntamiento</t>
    <phoneticPr fontId="1"/>
  </si>
  <si>
    <t>Municipality</t>
    <phoneticPr fontId="1"/>
  </si>
  <si>
    <t>Zaragoza</t>
    <phoneticPr fontId="1"/>
  </si>
  <si>
    <t>Centore de Estudios Medievales</t>
    <phoneticPr fontId="1"/>
  </si>
  <si>
    <t>Addalaichenai</t>
    <phoneticPr fontId="1"/>
  </si>
  <si>
    <t>Mowkavi A. L. M. Hassim</t>
    <phoneticPr fontId="1"/>
  </si>
  <si>
    <t>M. B. Abdul Jabbar</t>
    <phoneticPr fontId="1"/>
  </si>
  <si>
    <t>Akkaraipattu</t>
    <phoneticPr fontId="1"/>
  </si>
  <si>
    <t>M. A. Kamaldeen</t>
    <phoneticPr fontId="1"/>
  </si>
  <si>
    <t>Mowlavi M. M. A. Abdul Latif</t>
    <phoneticPr fontId="1"/>
  </si>
  <si>
    <t>Bentota</t>
    <phoneticPr fontId="1"/>
  </si>
  <si>
    <t>Mowlavi B. L. Abdul Bari</t>
    <phoneticPr fontId="1"/>
  </si>
  <si>
    <t>Beruwela</t>
    <phoneticPr fontId="1"/>
  </si>
  <si>
    <t>Shaykh Hamza Alim bin Mahamed Abdullah</t>
    <phoneticPr fontId="1"/>
  </si>
  <si>
    <t>M. I. M. Asard</t>
    <phoneticPr fontId="1"/>
  </si>
  <si>
    <t>Colonbo</t>
    <phoneticPr fontId="1"/>
  </si>
  <si>
    <t>Mohamed Kalith Mohamed Athas</t>
    <phoneticPr fontId="1"/>
  </si>
  <si>
    <t>Dehiwela</t>
    <phoneticPr fontId="1"/>
  </si>
  <si>
    <t>Mowlavi S. M. Arif</t>
    <phoneticPr fontId="1"/>
  </si>
  <si>
    <t>Hemmathagama</t>
    <phoneticPr fontId="1"/>
  </si>
  <si>
    <t>Al Haj. M. S. M. Husain</t>
    <phoneticPr fontId="1"/>
  </si>
  <si>
    <t>Kandy</t>
    <phoneticPr fontId="1"/>
  </si>
  <si>
    <t>Hanafi Mosque</t>
    <phoneticPr fontId="1"/>
  </si>
  <si>
    <t>Kattankudy</t>
    <phoneticPr fontId="1"/>
  </si>
  <si>
    <t>Mowlavi S. M. Aliyar</t>
    <phoneticPr fontId="1"/>
  </si>
  <si>
    <t>Al-Hajj al-Hathib al-Alim M. A. Abdul Gafoor</t>
    <phoneticPr fontId="1"/>
  </si>
  <si>
    <t>Mowlavi H. A. M. Mubeen</t>
    <phoneticPr fontId="1"/>
  </si>
  <si>
    <t>Maharagama</t>
    <phoneticPr fontId="1"/>
  </si>
  <si>
    <t>Nintavur</t>
    <phoneticPr fontId="1"/>
  </si>
  <si>
    <t>Mowlavi S. M. M. Ibrahim</t>
    <phoneticPr fontId="1"/>
  </si>
  <si>
    <t>Peradeniya</t>
    <phoneticPr fontId="1"/>
  </si>
  <si>
    <t>M. I. M. Ameen</t>
    <phoneticPr fontId="1"/>
  </si>
  <si>
    <t>Puttalam</t>
    <phoneticPr fontId="1"/>
  </si>
  <si>
    <t>Al-Madaradathul Cassimiyya</t>
    <phoneticPr fontId="1"/>
  </si>
  <si>
    <t>Mowlavi Mohamed Abdul Rahman Mohamed Fuad</t>
    <phoneticPr fontId="1"/>
  </si>
  <si>
    <t>Raggahawela</t>
    <phoneticPr fontId="1"/>
  </si>
  <si>
    <t>Ratmalana</t>
    <phoneticPr fontId="1"/>
  </si>
  <si>
    <t>B. D. K. Sakadin</t>
    <phoneticPr fontId="1"/>
  </si>
  <si>
    <t>Valaichenai</t>
    <phoneticPr fontId="1"/>
  </si>
  <si>
    <t>E. Ubaithullah</t>
    <phoneticPr fontId="1"/>
  </si>
  <si>
    <t>Weligama</t>
    <phoneticPr fontId="1"/>
  </si>
  <si>
    <t>J. S. K. A. A. A. H. Mawlana</t>
    <phoneticPr fontId="1"/>
  </si>
  <si>
    <t>Mukthar A. Mohamed</t>
    <phoneticPr fontId="1"/>
  </si>
  <si>
    <t>(Mosque-school, khalwa)</t>
    <phoneticPr fontId="1"/>
  </si>
  <si>
    <t>Abū 'l-ʿAbbās b. ʿAlī ʿĪsá　'l-Aḥmadī</t>
    <phoneticPr fontId="1"/>
  </si>
  <si>
    <t>Khartoum</t>
    <phoneticPr fontId="1"/>
  </si>
  <si>
    <t>University of Khartoum</t>
    <phoneticPr fontId="1"/>
  </si>
  <si>
    <t>Omdurman Islamic University</t>
    <phoneticPr fontId="1"/>
  </si>
  <si>
    <t>(the headquarters of the Ismāʿīlīya ṭarīqa)</t>
    <phoneticPr fontId="1"/>
  </si>
  <si>
    <t>Enköping</t>
    <phoneticPr fontId="1"/>
  </si>
  <si>
    <t>John Kahle</t>
    <phoneticPr fontId="1"/>
  </si>
  <si>
    <t>Linköping</t>
    <phoneticPr fontId="1"/>
  </si>
  <si>
    <t>Stifts- och Landsbiblioteket i Lingköping</t>
    <phoneticPr fontId="1"/>
  </si>
  <si>
    <t>Lund</t>
    <phoneticPr fontId="1"/>
  </si>
  <si>
    <t>Lunds Universitetsbibliotek (Lund University Library)</t>
    <phoneticPr fontId="1"/>
  </si>
  <si>
    <t>State university library</t>
    <phoneticPr fontId="1"/>
  </si>
  <si>
    <t>Dr. Olof Ryberg</t>
    <phoneticPr fontId="1"/>
  </si>
  <si>
    <t>Stockkholm</t>
    <phoneticPr fontId="1"/>
  </si>
  <si>
    <t>Etnografiska Muséet (Ethnographical Museum)</t>
    <phoneticPr fontId="1"/>
  </si>
  <si>
    <t>Kungliga Biblioket I Stockholm （The RoyalLibrary in Stockholm)</t>
    <phoneticPr fontId="1"/>
  </si>
  <si>
    <t>Medelhavsmuséet (Museum of Mediterranean and Near Eastern Antiquities)</t>
    <phoneticPr fontId="1"/>
  </si>
  <si>
    <t>Östasiatiska Muséet (museum of Far Eastern Antiquities)</t>
    <phoneticPr fontId="1"/>
  </si>
  <si>
    <t>Stockholms Universitetsbibliotek (Stockholm University Library)</t>
    <phoneticPr fontId="1"/>
  </si>
  <si>
    <t>Uppsala</t>
    <phoneticPr fontId="1"/>
  </si>
  <si>
    <t>Uppsala Universitetsbibliotek (Uppsala University Library)</t>
    <phoneticPr fontId="1"/>
  </si>
  <si>
    <t>Basle</t>
    <phoneticPr fontId="1"/>
  </si>
  <si>
    <t>Öffentliche Bibliothek der Universität Basel</t>
    <phoneticPr fontId="1"/>
  </si>
  <si>
    <t>Public university library</t>
    <phoneticPr fontId="1"/>
  </si>
  <si>
    <t>Berne</t>
    <phoneticPr fontId="1"/>
  </si>
  <si>
    <t>Bernisches Historisches Museum</t>
    <phoneticPr fontId="1"/>
  </si>
  <si>
    <t>Public museum</t>
    <phoneticPr fontId="1"/>
  </si>
  <si>
    <t>Burgerbibliothek</t>
    <phoneticPr fontId="1"/>
  </si>
  <si>
    <t>Collonge</t>
    <phoneticPr fontId="1"/>
  </si>
  <si>
    <t>Prince Sadruddin Aga Khan</t>
    <phoneticPr fontId="1"/>
  </si>
  <si>
    <t>Cologny</t>
    <phoneticPr fontId="1"/>
  </si>
  <si>
    <t>Bibliotheca Bodmeriana (Martin Bodmer Foundation)</t>
    <phoneticPr fontId="1"/>
  </si>
  <si>
    <t>Einsiedeln</t>
    <phoneticPr fontId="1"/>
  </si>
  <si>
    <t>Stiftsbibliothek Benediktinerabtei</t>
    <phoneticPr fontId="1"/>
  </si>
  <si>
    <t>Monastery</t>
    <phoneticPr fontId="1"/>
  </si>
  <si>
    <t>Geneva</t>
    <phoneticPr fontId="1"/>
  </si>
  <si>
    <t>Bibliothèque Publique et Univertitaire</t>
    <phoneticPr fontId="1"/>
  </si>
  <si>
    <t>Dauphin (S. A.)</t>
    <phoneticPr fontId="1"/>
  </si>
  <si>
    <t>Lausanne-Dorigny</t>
    <phoneticPr fontId="1"/>
  </si>
  <si>
    <t>Bibliothèque Cantonale et Universitaire</t>
    <phoneticPr fontId="1"/>
  </si>
  <si>
    <t>Neuchâthel</t>
    <phoneticPr fontId="1"/>
  </si>
  <si>
    <t>St Gallen</t>
    <phoneticPr fontId="1"/>
  </si>
  <si>
    <t>Stiftsbibliothek St Gallen (Abbey Library of St Gall)</t>
    <phoneticPr fontId="1"/>
  </si>
  <si>
    <t>Monastery library</t>
    <phoneticPr fontId="1"/>
  </si>
  <si>
    <t>Zürich</t>
    <phoneticPr fontId="1"/>
  </si>
  <si>
    <t>Zentralbibliothek Zürich</t>
    <phoneticPr fontId="1"/>
  </si>
  <si>
    <t>Unlocated collections</t>
    <phoneticPr fontId="1"/>
  </si>
  <si>
    <t>Āl al-Kikhīyā (or al-Katkhudā)</t>
    <phoneticPr fontId="1"/>
  </si>
  <si>
    <t>Aleppo</t>
    <phoneticPr fontId="1"/>
  </si>
  <si>
    <t>ʿAbd Allāh Yūrkī Ḥallāq</t>
    <phoneticPr fontId="1"/>
  </si>
  <si>
    <t>Endowment/Public library</t>
    <phoneticPr fontId="1"/>
  </si>
  <si>
    <t>State university library, affiliated to University of Aleppo</t>
    <phoneticPr fontId="1"/>
  </si>
  <si>
    <t>Ecclesiastical library</t>
    <phoneticPr fontId="1"/>
  </si>
  <si>
    <t>Damascus</t>
    <phoneticPr fontId="1"/>
  </si>
  <si>
    <t>ʿAbd al-Razzāq al-Bīṭār collection (the rest remained in the library of Al-Shaykh Bahjat al-Bīṭār)</t>
    <phoneticPr fontId="1"/>
  </si>
  <si>
    <t>Ecclesiatical library</t>
    <phoneticPr fontId="1"/>
  </si>
  <si>
    <t>Jamāl al-Dīn al-Qāsimī collection (in the possession of Saʿīd al-Qāsimī)</t>
    <phoneticPr fontId="1"/>
  </si>
  <si>
    <t>Al-Maktaba al-Khayrīya al-ʿĀmma</t>
    <phoneticPr fontId="1"/>
  </si>
  <si>
    <t xml:space="preserve">Al-Maktaba al-Nūrīya </t>
    <phoneticPr fontId="1"/>
  </si>
  <si>
    <t>Ḥamā</t>
    <phoneticPr fontId="1"/>
  </si>
  <si>
    <t>Maktabat Dār al-ʿIlm wa-'l-Tarbīya</t>
    <phoneticPr fontId="1"/>
  </si>
  <si>
    <t>Muḥammad Hāni' al-Kīlānī al-Ḥamawī</t>
    <phoneticPr fontId="1"/>
  </si>
  <si>
    <t>Saʿīd al-Naʿsānī (the Muftī of Ḥamā)</t>
    <phoneticPr fontId="1"/>
  </si>
  <si>
    <t>Private family library</t>
    <phoneticPr fontId="1"/>
  </si>
  <si>
    <t>Private houses</t>
    <phoneticPr fontId="1"/>
  </si>
  <si>
    <t>Dushanbe</t>
    <phoneticPr fontId="1"/>
  </si>
  <si>
    <t>Donish Institute of Archæology, History and Ethnology</t>
    <phoneticPr fontId="1"/>
  </si>
  <si>
    <t>Part of Akademiyai Fanhoi Tojikiston (Tajikistan Academiy of Sciences)</t>
    <phoneticPr fontId="1"/>
  </si>
  <si>
    <t>Firdawsi State Library (Kitobkhonai Davlatii Respublikavii ba nomi Abulqosim Firdavsi</t>
    <phoneticPr fontId="1"/>
  </si>
  <si>
    <t>Institute of Oriental Studies (Instituti Sharqshinosi)</t>
    <phoneticPr fontId="1"/>
  </si>
  <si>
    <t>Rudaki Institute of Language and Literature</t>
    <phoneticPr fontId="1"/>
  </si>
  <si>
    <t>State Pedagogical Institute</t>
    <phoneticPr fontId="1"/>
  </si>
  <si>
    <t>Tajik State University Library</t>
    <phoneticPr fontId="1"/>
  </si>
  <si>
    <t>Khojand (formerly Leninabad)</t>
    <phoneticPr fontId="1"/>
  </si>
  <si>
    <t>Tashkoja Asiri Regional Library</t>
    <phoneticPr fontId="1"/>
  </si>
  <si>
    <t>Dar Es Salaam</t>
    <phoneticPr fontId="1"/>
  </si>
  <si>
    <t>University of Dar Es Salaam (East Africana Collection)</t>
    <phoneticPr fontId="1"/>
  </si>
  <si>
    <t>University library / National Deposit library</t>
    <phoneticPr fontId="1"/>
  </si>
  <si>
    <t>Zanzibar</t>
    <phoneticPr fontId="1"/>
  </si>
  <si>
    <t>Eastan African Centre for Research on Oral Traditions and African National Languages (EACROTANAL)</t>
    <phoneticPr fontId="1"/>
  </si>
  <si>
    <t>Regionak &amp; intergovernmental research organisation</t>
    <phoneticPr fontId="1"/>
  </si>
  <si>
    <t>Zanzibar National Archives</t>
    <phoneticPr fontId="1"/>
  </si>
  <si>
    <t>Bangkok</t>
    <phoneticPr fontId="1"/>
  </si>
  <si>
    <t>Adam Mahamad</t>
    <phoneticPr fontId="1"/>
  </si>
  <si>
    <t>Narathiwat</t>
    <phoneticPr fontId="1"/>
  </si>
  <si>
    <t>Abdul Malik Balajama collection</t>
    <phoneticPr fontId="1"/>
  </si>
  <si>
    <t>Madrasa Ihya Ulum al-Din</t>
    <phoneticPr fontId="1"/>
  </si>
  <si>
    <t>Religious college library</t>
    <phoneticPr fontId="1"/>
  </si>
  <si>
    <t>Patai</t>
    <phoneticPr fontId="1"/>
  </si>
  <si>
    <t>Prince of Songkla University: Islamic Stuies Department Library</t>
    <phoneticPr fontId="1"/>
  </si>
  <si>
    <t>Yala</t>
    <phoneticPr fontId="1"/>
  </si>
  <si>
    <t>Ahmad Besing collection</t>
    <phoneticPr fontId="1"/>
  </si>
  <si>
    <t>Ishaq collection</t>
    <phoneticPr fontId="1"/>
  </si>
  <si>
    <t>Adjede (Kri-Kri)</t>
    <phoneticPr fontId="1"/>
  </si>
  <si>
    <t>Mal. Yakubu Sidiqqi</t>
    <phoneticPr fontId="1"/>
  </si>
  <si>
    <t>Bafilo</t>
    <phoneticPr fontId="1"/>
  </si>
  <si>
    <t>Qasim Anas</t>
    <phoneticPr fontId="1"/>
  </si>
  <si>
    <t>Ketau</t>
    <phoneticPr fontId="1"/>
  </si>
  <si>
    <t>Alhaji Bukari Ayeva</t>
    <phoneticPr fontId="1"/>
  </si>
  <si>
    <t>Alfa Mustapha bin Ahmad Mustapha Saghanughu</t>
    <phoneticPr fontId="1"/>
  </si>
  <si>
    <t>Lome</t>
    <phoneticPr fontId="1"/>
  </si>
  <si>
    <t>Sarkin Haesawa</t>
    <phoneticPr fontId="1"/>
  </si>
  <si>
    <t>Mango</t>
    <phoneticPr fontId="1"/>
  </si>
  <si>
    <t>Laminou Mumuni</t>
    <phoneticPr fontId="1"/>
  </si>
  <si>
    <t>Sokode</t>
    <phoneticPr fontId="1"/>
  </si>
  <si>
    <t>Alhaji Abdulah Taraore collection</t>
    <phoneticPr fontId="1"/>
  </si>
  <si>
    <t>Alhaji Sufyan Armaya'u</t>
    <phoneticPr fontId="1"/>
  </si>
  <si>
    <t>Shaykh Yusuf Galadima</t>
    <phoneticPr fontId="1"/>
  </si>
  <si>
    <t>Bizerta (Binzirt)</t>
    <phoneticPr fontId="1"/>
  </si>
  <si>
    <t>Djerba (Jarba)</t>
    <phoneticPr fontId="1"/>
  </si>
  <si>
    <t>Kairouan</t>
    <phoneticPr fontId="1"/>
  </si>
  <si>
    <t>Public library/ archive</t>
    <phoneticPr fontId="1"/>
  </si>
  <si>
    <t>Tunis</t>
    <phoneticPr fontId="1"/>
  </si>
  <si>
    <t>Baron D'Erlanger</t>
    <phoneticPr fontId="1"/>
  </si>
  <si>
    <t>Formerly a private library, presented to the State in 1990</t>
    <phoneticPr fontId="1"/>
  </si>
  <si>
    <t>Adana</t>
    <phoneticPr fontId="1"/>
  </si>
  <si>
    <t>Adana İl Khalk Kütüphanesi</t>
    <phoneticPr fontId="1"/>
  </si>
  <si>
    <t>Adiyaman</t>
    <phoneticPr fontId="1"/>
  </si>
  <si>
    <t>İl Halk Kütüphanesi</t>
    <phoneticPr fontId="1"/>
  </si>
  <si>
    <t>Afyon</t>
    <phoneticPr fontId="1"/>
  </si>
  <si>
    <t>Gedik Ahmet Paşa İl Halk Kütüphanesi</t>
    <phoneticPr fontId="1"/>
  </si>
  <si>
    <t>Akhisar</t>
    <phoneticPr fontId="1"/>
  </si>
  <si>
    <t>Zeynelzâde Halk Kütüphanesi</t>
    <phoneticPr fontId="1"/>
  </si>
  <si>
    <t>Governmental (Ministry of Culture)</t>
    <phoneticPr fontId="1"/>
  </si>
  <si>
    <t>Akşehir</t>
    <phoneticPr fontId="1"/>
  </si>
  <si>
    <t>Akşehir Halk Kütüphanesi</t>
    <phoneticPr fontId="1"/>
  </si>
  <si>
    <t>Akseki</t>
    <phoneticPr fontId="1"/>
  </si>
  <si>
    <t>Yeğen Mehmet Paşa Halk Kütüphanesi</t>
    <phoneticPr fontId="1"/>
  </si>
  <si>
    <t>Alanya</t>
    <phoneticPr fontId="1"/>
  </si>
  <si>
    <t>Alanya Müzesi</t>
    <phoneticPr fontId="1"/>
  </si>
  <si>
    <t>Amasya</t>
    <phoneticPr fontId="1"/>
  </si>
  <si>
    <t>Amasya Bayezid İl Halk Kütüphanesi</t>
    <phoneticPr fontId="1"/>
  </si>
  <si>
    <t>Ankara</t>
    <phoneticPr fontId="1"/>
  </si>
  <si>
    <t>Adanan Ötüken İl Halk Kütüphanesi</t>
    <phoneticPr fontId="1"/>
  </si>
  <si>
    <t>Anıtkabir (Atatürk Memorial)</t>
    <phoneticPr fontId="1"/>
  </si>
  <si>
    <t>Ankara Üniversitesi Dil ve Tarih-Coğrafya Fakültesi Kütüphanesi</t>
    <phoneticPr fontId="1"/>
  </si>
  <si>
    <t>Ankara Üniversitesi İlâhiyat Fakültesi Kütüphanesi</t>
    <phoneticPr fontId="1"/>
  </si>
  <si>
    <t>Cumhurbaşkanlığı (Presidental library)</t>
    <phoneticPr fontId="1"/>
  </si>
  <si>
    <t>Diyanet İşleri Başkanlığı Kütüphanesi</t>
    <phoneticPr fontId="1"/>
  </si>
  <si>
    <t>Millî Kütüphane (National Library)</t>
    <phoneticPr fontId="1"/>
  </si>
  <si>
    <t>Türk Dil Kurumu Kütüphanesi</t>
    <phoneticPr fontId="1"/>
  </si>
  <si>
    <t>Research library</t>
    <phoneticPr fontId="1"/>
  </si>
  <si>
    <t>Türk Tarih Kurumu Kütüphanesi</t>
    <phoneticPr fontId="1"/>
  </si>
  <si>
    <t>Specialised research library</t>
    <phoneticPr fontId="1"/>
  </si>
  <si>
    <t>Türkiye Büyük Millet Melclisi Kütüphanesi (Library of the Turkish National Assembly)</t>
    <phoneticPr fontId="1"/>
  </si>
  <si>
    <t>Parliamental library</t>
    <phoneticPr fontId="1"/>
  </si>
  <si>
    <t>Antalya</t>
    <phoneticPr fontId="1"/>
  </si>
  <si>
    <t>Antalya Müzesi</t>
    <phoneticPr fontId="1"/>
  </si>
  <si>
    <t>Tekelioğlu İl Halk Kütüphanesi</t>
    <phoneticPr fontId="1"/>
  </si>
  <si>
    <t>Ardeşen</t>
    <phoneticPr fontId="1"/>
  </si>
  <si>
    <t>İlçe Halk Kütüphanesi</t>
    <phoneticPr fontId="1"/>
  </si>
  <si>
    <t>Balikesir</t>
    <phoneticPr fontId="1"/>
  </si>
  <si>
    <t>Bolu</t>
    <phoneticPr fontId="1"/>
  </si>
  <si>
    <t>Bolu İl Halk Kütüphanesi</t>
    <phoneticPr fontId="1"/>
  </si>
  <si>
    <t>Bor</t>
    <phoneticPr fontId="1"/>
  </si>
  <si>
    <t>Halil Nuri Bey Halk Kütüphanesi</t>
    <phoneticPr fontId="1"/>
  </si>
  <si>
    <t>Burdur</t>
    <phoneticPr fontId="1"/>
  </si>
  <si>
    <t>Bursa</t>
    <phoneticPr fontId="1"/>
  </si>
  <si>
    <t>Bursa Yazma ve Eski Basma Eserler Kütüphanesi</t>
    <phoneticPr fontId="1"/>
  </si>
  <si>
    <t>Public, affiliated to Ministry of Culture</t>
    <phoneticPr fontId="1"/>
  </si>
  <si>
    <t>Çankırı</t>
    <phoneticPr fontId="1"/>
  </si>
  <si>
    <t>Çankırı İl Halk Kütüphanesi</t>
    <phoneticPr fontId="1"/>
  </si>
  <si>
    <t>Çorum</t>
    <phoneticPr fontId="1"/>
  </si>
  <si>
    <t>Çorum İl Halk Kütüphanesi</t>
    <phoneticPr fontId="1"/>
  </si>
  <si>
    <t>Darende</t>
    <phoneticPr fontId="1"/>
  </si>
  <si>
    <t>Darende Mehmet Paşa Halk Kütüphanesi</t>
    <phoneticPr fontId="1"/>
  </si>
  <si>
    <t>Diyarbakır</t>
    <phoneticPr fontId="1"/>
  </si>
  <si>
    <t>Chaldean Archbishop's library</t>
    <phoneticPr fontId="1"/>
  </si>
  <si>
    <t>Diyarbakır İl Halk Kütüphanesi</t>
    <phoneticPr fontId="1"/>
  </si>
  <si>
    <t>Edirne</t>
    <phoneticPr fontId="1"/>
  </si>
  <si>
    <t>Selimiye İl Halk Kütüphanesi</t>
    <phoneticPr fontId="1"/>
  </si>
  <si>
    <t>Edremit</t>
    <phoneticPr fontId="1"/>
  </si>
  <si>
    <t>Muzaffer Akpınar Halk Kütüphanesi</t>
    <phoneticPr fontId="1"/>
  </si>
  <si>
    <t>Elazığ</t>
    <phoneticPr fontId="1"/>
  </si>
  <si>
    <t>Elâzığ Halk Kütüphanesi</t>
    <phoneticPr fontId="1"/>
  </si>
  <si>
    <t>Erzurum</t>
    <phoneticPr fontId="1"/>
  </si>
  <si>
    <t>Atatürk Üniversitesi Kütüphanesi</t>
    <phoneticPr fontId="1"/>
  </si>
  <si>
    <t>Erzurm İl Halk Kütüphanesi</t>
    <phoneticPr fontId="1"/>
  </si>
  <si>
    <t>Eskişehir</t>
    <phoneticPr fontId="1"/>
  </si>
  <si>
    <t xml:space="preserve">Eskişehir İl Halk Kütüphanesi </t>
    <phoneticPr fontId="1"/>
  </si>
  <si>
    <t>Ganziantep</t>
    <phoneticPr fontId="1"/>
  </si>
  <si>
    <t>Ganziantep İl Halk Kütüphanesi</t>
    <phoneticPr fontId="1"/>
  </si>
  <si>
    <t>Giresun</t>
    <phoneticPr fontId="1"/>
  </si>
  <si>
    <t>Giresun İl Halk Kütüphanesi</t>
    <phoneticPr fontId="1"/>
  </si>
  <si>
    <t>Gülşehri</t>
    <phoneticPr fontId="1"/>
  </si>
  <si>
    <t>Karavezir Mehmet Paşa Halk Kütüphanesi</t>
    <phoneticPr fontId="1"/>
  </si>
  <si>
    <t>Gürün</t>
    <phoneticPr fontId="1"/>
  </si>
  <si>
    <t>Gürün Halk Kütüphanesi</t>
    <phoneticPr fontId="1"/>
  </si>
  <si>
    <t>İskilip</t>
    <phoneticPr fontId="1"/>
  </si>
  <si>
    <t>İskilip Halk Kütüphanesi</t>
    <phoneticPr fontId="1"/>
  </si>
  <si>
    <t>Isparta</t>
    <phoneticPr fontId="1"/>
  </si>
  <si>
    <t>Halil Hamit Paşa İl Halk Kütüphanesi</t>
    <phoneticPr fontId="1"/>
  </si>
  <si>
    <t>Istanbul</t>
    <phoneticPr fontId="1"/>
  </si>
  <si>
    <t>Spesialised museum library (governmental)</t>
    <phoneticPr fontId="1"/>
  </si>
  <si>
    <t>Atatürk Kitaplığı</t>
    <phoneticPr fontId="1"/>
  </si>
  <si>
    <t>Public municipal library</t>
    <phoneticPr fontId="1"/>
  </si>
  <si>
    <t>Atıf Efendi Kütüphanesi</t>
    <phoneticPr fontId="1"/>
  </si>
  <si>
    <t>Public, affiliated to the Süleymaniye)</t>
    <phoneticPr fontId="1"/>
  </si>
  <si>
    <t>Bayazit Devlet Kütüphanesi</t>
    <phoneticPr fontId="1"/>
  </si>
  <si>
    <t>State library</t>
    <phoneticPr fontId="1"/>
  </si>
  <si>
    <t>Deniz Müzesi ve Arşivi Kütüphanesi (Library of the Naval Museum and Archive)</t>
    <phoneticPr fontId="1"/>
  </si>
  <si>
    <t>Museum library (military)</t>
    <phoneticPr fontId="1"/>
  </si>
  <si>
    <t>Divan Edebiyatı Müzesi: Hâlet Said Efendi İhtisas Kütüphanesi</t>
    <phoneticPr fontId="1"/>
  </si>
  <si>
    <t>Public (governmental)</t>
    <phoneticPr fontId="1"/>
  </si>
  <si>
    <t>Hacı Selim Ağa Kütüphanesi</t>
    <phoneticPr fontId="1"/>
  </si>
  <si>
    <t>Public (Ministry of Culture)</t>
    <phoneticPr fontId="1"/>
  </si>
  <si>
    <t>İbrahim Hakkı Konyalı Vakıf Kütüphane ve Arşivi</t>
    <phoneticPr fontId="1"/>
  </si>
  <si>
    <t>Praivate (endowment)</t>
    <phoneticPr fontId="1"/>
  </si>
  <si>
    <t>İstanbul Üniversitesi Cerrahpaşa Tıb Fakültesi, Deontoliji ve Tıb Tarihi Kütüphanesi</t>
    <phoneticPr fontId="1"/>
  </si>
  <si>
    <t>İstanbul Üniversitesi Kütüphanesi</t>
    <phoneticPr fontId="1"/>
  </si>
  <si>
    <t>İstanbul Üniversitesi Tıp Fakültesi Deontoloji ve Tıb Tarihi Kütüphanesi</t>
    <phoneticPr fontId="1"/>
  </si>
  <si>
    <t>Kandilli Rasathanesi Kütüphanesi</t>
    <phoneticPr fontId="1"/>
  </si>
  <si>
    <t>University institute library</t>
    <phoneticPr fontId="1"/>
  </si>
  <si>
    <t>Köprülü Kütüphanesi</t>
    <phoneticPr fontId="1"/>
  </si>
  <si>
    <t>Public, affiliatet to the Süleymaniye Library</t>
    <phoneticPr fontId="1"/>
  </si>
  <si>
    <t>Marmara Üniversitesi İlâhiyât Fakültesi Kütüphanesi</t>
    <phoneticPr fontId="1"/>
  </si>
  <si>
    <t>Millet Kütüphanesi</t>
    <phoneticPr fontId="1"/>
  </si>
  <si>
    <t>Murat Molla Kütüphanesi</t>
    <phoneticPr fontId="1"/>
  </si>
  <si>
    <t>Nuruosmaniye Kütüphanesi</t>
    <phoneticPr fontId="1"/>
  </si>
  <si>
    <t>Public, affiliated to the Süleymaniye</t>
    <phoneticPr fontId="1"/>
  </si>
  <si>
    <t>Ragıp Paşa Kütüphanesi</t>
    <phoneticPr fontId="1"/>
  </si>
  <si>
    <t>Manuscript library (Ministry of Culture)</t>
    <phoneticPr fontId="1"/>
  </si>
  <si>
    <t>Topkapı Saray Müzesi Kütüphanesi</t>
    <phoneticPr fontId="1"/>
  </si>
  <si>
    <t>Museum library (Ministry of Culture)</t>
    <phoneticPr fontId="1"/>
  </si>
  <si>
    <t>Türk ve İslâm Eserleri Müzesi Yazma Eserler Kütüphanesi</t>
    <phoneticPr fontId="1"/>
  </si>
  <si>
    <t>Yapı-Kredi Bankası Genel Müdürlüğü Kütüphanesi</t>
    <phoneticPr fontId="1"/>
  </si>
  <si>
    <t>Praivate bank library</t>
    <phoneticPr fontId="1"/>
  </si>
  <si>
    <t>İzmir</t>
    <phoneticPr fontId="1"/>
  </si>
  <si>
    <t>İzmir Millî Kütüphanesi</t>
    <phoneticPr fontId="1"/>
  </si>
  <si>
    <t>Praivate foundation</t>
    <phoneticPr fontId="1"/>
  </si>
  <si>
    <t>Karaman</t>
    <phoneticPr fontId="1"/>
  </si>
  <si>
    <t>Karaman İl Halk Kütüphanesi</t>
    <phoneticPr fontId="1"/>
  </si>
  <si>
    <t>Kastamou</t>
    <phoneticPr fontId="1"/>
  </si>
  <si>
    <t>Kayseri</t>
    <phoneticPr fontId="1"/>
  </si>
  <si>
    <t>Râşid Efendi Eski Eserler Kütüphanesi</t>
    <phoneticPr fontId="1"/>
  </si>
  <si>
    <t>Konya</t>
    <phoneticPr fontId="1"/>
  </si>
  <si>
    <t>Ahmet Rasid İzzet Koyunoğlu Müzesi ve Kütüphanesi</t>
    <phoneticPr fontId="1"/>
  </si>
  <si>
    <t>Municipal</t>
    <phoneticPr fontId="1"/>
  </si>
  <si>
    <t>Bölge Yazma Eserler Kütüphanesi</t>
    <phoneticPr fontId="1"/>
  </si>
  <si>
    <t>Public/government</t>
    <phoneticPr fontId="1"/>
  </si>
  <si>
    <t>Mevlânâ Müzasi İhtisas Kütüphanesi</t>
    <phoneticPr fontId="1"/>
  </si>
  <si>
    <t>Museum library (governmental)</t>
    <phoneticPr fontId="1"/>
  </si>
  <si>
    <t>Yusuf Ağa Kütüphanesi</t>
    <phoneticPr fontId="1"/>
  </si>
  <si>
    <t>Kütahya</t>
    <phoneticPr fontId="1"/>
  </si>
  <si>
    <t>Vahit Paşa İl Halk Kütüphanesi</t>
    <phoneticPr fontId="1"/>
  </si>
  <si>
    <t>Malatya</t>
    <phoneticPr fontId="1"/>
  </si>
  <si>
    <t>Malatya İl Halk Kütüphanesi</t>
    <phoneticPr fontId="1"/>
  </si>
  <si>
    <t>Manisa</t>
    <phoneticPr fontId="1"/>
  </si>
  <si>
    <t>Manisa İl Halk Kütüphanesi</t>
    <phoneticPr fontId="1"/>
  </si>
  <si>
    <t>Mardin</t>
    <phoneticPr fontId="1"/>
  </si>
  <si>
    <t>Chaldean Bishop's library</t>
    <phoneticPr fontId="1"/>
  </si>
  <si>
    <t>Nevşehir</t>
    <phoneticPr fontId="1"/>
  </si>
  <si>
    <t>Damat İbrahim Paşa Kütüphanesi (Nevşehir İl Halk Kütüphanesi Şubesi)</t>
    <phoneticPr fontId="1"/>
  </si>
  <si>
    <t>Niğde</t>
    <phoneticPr fontId="1"/>
  </si>
  <si>
    <t>Sunguurbey İl Halk Kütüphanesi</t>
    <phoneticPr fontId="1"/>
  </si>
  <si>
    <t>Ordu</t>
    <phoneticPr fontId="1"/>
  </si>
  <si>
    <t>Safranbolu</t>
    <phoneticPr fontId="1"/>
  </si>
  <si>
    <t>Mehmet Paşa Kütüphanesi</t>
    <phoneticPr fontId="1"/>
  </si>
  <si>
    <t>Public library (municipal)</t>
    <phoneticPr fontId="1"/>
  </si>
  <si>
    <t>Samsun</t>
    <phoneticPr fontId="1"/>
  </si>
  <si>
    <t>Ondokusmayıs İl Halk Kütüphanesi (formerly Gâzi İl Kütüphanesi)</t>
    <phoneticPr fontId="1"/>
  </si>
  <si>
    <t>Public Library</t>
    <phoneticPr fontId="1"/>
  </si>
  <si>
    <t>Şarkîkaraağaç</t>
    <phoneticPr fontId="1"/>
  </si>
  <si>
    <t>Şarkîkaraağaç Halk Kütüphanesi</t>
    <phoneticPr fontId="1"/>
  </si>
  <si>
    <t>Sinop</t>
    <phoneticPr fontId="1"/>
  </si>
  <si>
    <t>Sinop  İl Halk Kütüphanesi (formerly Rıza Nur Kütüphanesi)</t>
    <phoneticPr fontId="1"/>
  </si>
  <si>
    <t>Sivas</t>
    <phoneticPr fontId="1"/>
  </si>
  <si>
    <t>Sivas Müzesi</t>
    <phoneticPr fontId="1"/>
  </si>
  <si>
    <t>Ziya Bey Yazma Eserler Kütüphanesi</t>
    <phoneticPr fontId="1"/>
  </si>
  <si>
    <t>Tavşanlı</t>
    <phoneticPr fontId="1"/>
  </si>
  <si>
    <t>Tavşanlı Zaynelzâde Halk Kütüphanesi</t>
    <phoneticPr fontId="1"/>
  </si>
  <si>
    <t>Tire</t>
    <phoneticPr fontId="1"/>
  </si>
  <si>
    <t>Necip Paşa Kütüphanesi</t>
    <phoneticPr fontId="1"/>
  </si>
  <si>
    <t>Endowment/public</t>
    <phoneticPr fontId="1"/>
  </si>
  <si>
    <t>Tokat</t>
    <phoneticPr fontId="1"/>
  </si>
  <si>
    <t>Tokat İl Halk Kütüphanesi</t>
    <phoneticPr fontId="1"/>
  </si>
  <si>
    <t>Trabzon</t>
    <phoneticPr fontId="1"/>
  </si>
  <si>
    <t>Trabzon İl Halk Kütüphanesi</t>
    <phoneticPr fontId="1"/>
  </si>
  <si>
    <t>Uluborlu</t>
    <phoneticPr fontId="1"/>
  </si>
  <si>
    <t>Alâeddin Keykubat Halk Kütüphanesi</t>
    <phoneticPr fontId="1"/>
  </si>
  <si>
    <t>Ürgüp</t>
    <phoneticPr fontId="1"/>
  </si>
  <si>
    <t>Tahsin Ağa Halk Kütüphanesi</t>
    <phoneticPr fontId="1"/>
  </si>
  <si>
    <t>Van</t>
    <phoneticPr fontId="1"/>
  </si>
  <si>
    <t>Van İl Halk Kütüphanesi</t>
    <phoneticPr fontId="1"/>
  </si>
  <si>
    <t>Vezirköprü</t>
    <phoneticPr fontId="1"/>
  </si>
  <si>
    <t>Köprülü Fâzıl Ahmet Paşa İlçe Halk Kütüphanesi</t>
    <phoneticPr fontId="1"/>
  </si>
  <si>
    <t>Yalvaç</t>
    <phoneticPr fontId="1"/>
  </si>
  <si>
    <t>Hacı Ali Rıza Efendi Halk Kütüphanesi</t>
    <phoneticPr fontId="1"/>
  </si>
  <si>
    <t>Yozgat</t>
    <phoneticPr fontId="1"/>
  </si>
  <si>
    <t>Zile</t>
    <phoneticPr fontId="1"/>
  </si>
  <si>
    <t>Zile Halk Kütüphanesi</t>
    <phoneticPr fontId="1"/>
  </si>
  <si>
    <t>Ashkhabad</t>
    <phoneticPr fontId="1"/>
  </si>
  <si>
    <t>Central State Archives of Turkmenisutan</t>
    <phoneticPr fontId="1"/>
  </si>
  <si>
    <t>State Library of Turkmenistan</t>
    <phoneticPr fontId="1"/>
  </si>
  <si>
    <t>Makhtumquli Institute of Language and Literature</t>
    <phoneticPr fontId="1"/>
  </si>
  <si>
    <t>Part of Oriental Manuscripts</t>
    <phoneticPr fontId="1"/>
  </si>
  <si>
    <t>Kharkov (Kharkiv)</t>
    <phoneticPr fontId="1"/>
  </si>
  <si>
    <t>Tsenral's Naukova Biblioteka Kharkivs'koho Derzhavnoho Universitetu (Central Scientific Library of Khatkov State University)</t>
    <phoneticPr fontId="1"/>
  </si>
  <si>
    <t>Kiev (Kyïv)</t>
    <phoneticPr fontId="1"/>
  </si>
  <si>
    <t>Museum of Western and Eastern Art</t>
    <phoneticPr fontId="1"/>
  </si>
  <si>
    <t>Tsentral'na Naukova Biblioteka Akademiï Nauk (Central Scientific Library of the Library of the Ukrainian Academy of Sciences)</t>
    <phoneticPr fontId="1"/>
  </si>
  <si>
    <t>Part of the Academy of Sciences</t>
    <phoneticPr fontId="1"/>
  </si>
  <si>
    <t>Lvov (L'viv)</t>
    <phoneticPr fontId="1"/>
  </si>
  <si>
    <t>Historical Museum</t>
    <phoneticPr fontId="1"/>
  </si>
  <si>
    <t>L'vivs'ka Naukova Biblioteka (Lvov Scientific Library)</t>
    <phoneticPr fontId="1"/>
  </si>
  <si>
    <t>Part of the Ukrainian Academy of Sciences</t>
    <phoneticPr fontId="1"/>
  </si>
  <si>
    <t>Naukova Biblioteka L'vivs'koho Derzhavnoho Universitetu (Lvov State University Library)</t>
    <phoneticPr fontId="1"/>
  </si>
  <si>
    <t>Museum of the History of Religion</t>
    <phoneticPr fontId="1"/>
  </si>
  <si>
    <t>Odessa</t>
    <phoneticPr fontId="1"/>
  </si>
  <si>
    <t>Odes'ka Derzhavna Naukova Biblioteka (Odessa State Scientific Library)</t>
    <phoneticPr fontId="1"/>
  </si>
  <si>
    <t>Odes'kyi Muzeĭ Zakhidnoho ta Skhidnoho Mystetstva (Odessa Museum of Western and Oriental Art)</t>
    <phoneticPr fontId="1"/>
  </si>
  <si>
    <t>Abu Dhabi, Abu Dhabi Emirate</t>
    <phoneticPr fontId="1"/>
  </si>
  <si>
    <t>The Heritage and history Committee</t>
    <phoneticPr fontId="1"/>
  </si>
  <si>
    <t>The National Library</t>
    <phoneticPr fontId="1"/>
  </si>
  <si>
    <t>Dubai, Dubai Emirate</t>
    <phoneticPr fontId="1"/>
  </si>
  <si>
    <t>Aberdeen</t>
    <phoneticPr fontId="1"/>
  </si>
  <si>
    <t>Aberdeen University Lbrary</t>
    <phoneticPr fontId="1"/>
  </si>
  <si>
    <t>Aberystwyth</t>
    <phoneticPr fontId="1"/>
  </si>
  <si>
    <t>National Library of Wales</t>
    <phoneticPr fontId="1"/>
  </si>
  <si>
    <t>University College of Wales, Aberystwyth: Hugh Owen Library</t>
    <phoneticPr fontId="1"/>
  </si>
  <si>
    <t>Alnwick</t>
    <phoneticPr fontId="1"/>
  </si>
  <si>
    <t>Duke of Northumberland's Collection of Manuscripts</t>
    <phoneticPr fontId="1"/>
  </si>
  <si>
    <t>Private collection</t>
    <phoneticPr fontId="1"/>
  </si>
  <si>
    <t>Belfast</t>
    <phoneticPr fontId="1"/>
  </si>
  <si>
    <t>Queens University Library</t>
    <phoneticPr fontId="1"/>
  </si>
  <si>
    <t>University Library</t>
    <phoneticPr fontId="1"/>
  </si>
  <si>
    <t>Birmingham</t>
    <phoneticPr fontId="1"/>
  </si>
  <si>
    <t>Centre of West African Studies, University of Birmingham</t>
    <phoneticPr fontId="1"/>
  </si>
  <si>
    <t>Selly Oak Colleges Library</t>
    <phoneticPr fontId="1"/>
  </si>
  <si>
    <t>Private founded academic research library</t>
    <phoneticPr fontId="1"/>
  </si>
  <si>
    <t>Bristol</t>
    <phoneticPr fontId="1"/>
  </si>
  <si>
    <t>Bristol City Museum and Art Gallery</t>
    <phoneticPr fontId="1"/>
  </si>
  <si>
    <t>Municipal museum</t>
    <phoneticPr fontId="1"/>
  </si>
  <si>
    <t>Bristol University Library</t>
    <phoneticPr fontId="1"/>
  </si>
  <si>
    <t>Cambridge</t>
    <phoneticPr fontId="1"/>
  </si>
  <si>
    <t>Ancient India and Iran Trust Lbrary</t>
    <phoneticPr fontId="1"/>
  </si>
  <si>
    <t>Praivate research library</t>
    <phoneticPr fontId="1"/>
  </si>
  <si>
    <t>Cambridge University: Faculty of Oriental Studies Library</t>
    <phoneticPr fontId="1"/>
  </si>
  <si>
    <t>Uniersity library</t>
    <phoneticPr fontId="1"/>
  </si>
  <si>
    <t>Christ's College</t>
    <phoneticPr fontId="1"/>
  </si>
  <si>
    <t>College library</t>
    <phoneticPr fontId="1"/>
  </si>
  <si>
    <t>Clare College</t>
    <phoneticPr fontId="1"/>
  </si>
  <si>
    <t>Corpus Christi College</t>
    <phoneticPr fontId="1"/>
  </si>
  <si>
    <t>Emmanuel College</t>
    <phoneticPr fontId="1"/>
  </si>
  <si>
    <t>Fitzwilliam Museum</t>
    <phoneticPr fontId="1"/>
  </si>
  <si>
    <t>Girton College</t>
    <phoneticPr fontId="1"/>
  </si>
  <si>
    <t>Jesus College</t>
    <phoneticPr fontId="1"/>
  </si>
  <si>
    <t>Kings College</t>
    <phoneticPr fontId="1"/>
  </si>
  <si>
    <t>Magdalene College</t>
    <phoneticPr fontId="1"/>
  </si>
  <si>
    <t>Newnhan College</t>
    <phoneticPr fontId="1"/>
  </si>
  <si>
    <t>Pembroke College</t>
    <phoneticPr fontId="1"/>
  </si>
  <si>
    <t>Queens' College</t>
    <phoneticPr fontId="1"/>
  </si>
  <si>
    <t>St Catherine's College</t>
    <phoneticPr fontId="1"/>
  </si>
  <si>
    <t>St Jone's College</t>
    <phoneticPr fontId="1"/>
  </si>
  <si>
    <t>Trinity College</t>
    <phoneticPr fontId="1"/>
  </si>
  <si>
    <t>Durham</t>
    <phoneticPr fontId="1"/>
  </si>
  <si>
    <t>Durham University Library</t>
    <phoneticPr fontId="1"/>
  </si>
  <si>
    <t>Oriental Museum</t>
    <phoneticPr fontId="1"/>
  </si>
  <si>
    <t>Univerisity museum</t>
    <phoneticPr fontId="1"/>
  </si>
  <si>
    <t>Edinburgh</t>
    <phoneticPr fontId="1"/>
  </si>
  <si>
    <t>Edinburgh University Library</t>
    <phoneticPr fontId="1"/>
  </si>
  <si>
    <t>Univerisity library</t>
    <phoneticPr fontId="1"/>
  </si>
  <si>
    <t>National Library od Scotland</t>
    <phoneticPr fontId="1"/>
  </si>
  <si>
    <t>Eton</t>
    <phoneticPr fontId="1"/>
  </si>
  <si>
    <t>Eton College Library</t>
    <phoneticPr fontId="1"/>
  </si>
  <si>
    <t>Praivate college library</t>
    <phoneticPr fontId="1"/>
  </si>
  <si>
    <t>Exeter</t>
    <phoneticPr fontId="1"/>
  </si>
  <si>
    <t>Exeter University Library</t>
    <phoneticPr fontId="1"/>
  </si>
  <si>
    <t>Glasgow</t>
    <phoneticPr fontId="1"/>
  </si>
  <si>
    <t>Glasgow University Library</t>
    <phoneticPr fontId="1"/>
  </si>
  <si>
    <t>Hull</t>
    <phoneticPr fontId="1"/>
  </si>
  <si>
    <t>University of Hull: Brynmor Jones Library</t>
    <phoneticPr fontId="1"/>
  </si>
  <si>
    <t>Leeds</t>
    <phoneticPr fontId="1"/>
  </si>
  <si>
    <t>University of Leeds: Brotherton Library</t>
    <phoneticPr fontId="1"/>
  </si>
  <si>
    <t>Lincoln</t>
    <phoneticPr fontId="1"/>
  </si>
  <si>
    <t>Lincoln Cathedral Library</t>
    <phoneticPr fontId="1"/>
  </si>
  <si>
    <t>Cathedral library</t>
    <phoneticPr fontId="1"/>
  </si>
  <si>
    <t>Liverpool</t>
    <phoneticPr fontId="1"/>
  </si>
  <si>
    <t>Liverpool City Museum</t>
    <phoneticPr fontId="1"/>
  </si>
  <si>
    <t>University of Liverpool: Sydney Jones Library</t>
    <phoneticPr fontId="1"/>
  </si>
  <si>
    <t>London</t>
    <phoneticPr fontId="1"/>
  </si>
  <si>
    <t>British Library: Oriental and India Office Collection (formerly British Museum, Department of Oriental Printed Books &amp; MSS; India Office Lbrary &amp; Records)</t>
    <phoneticPr fontId="1"/>
  </si>
  <si>
    <t>Francis Sharyna Byelorussian Lbrary and Museum (Belaruskaya Bibliyatėka i Muzėĭ imya Frantsishka Skaryny)</t>
    <phoneticPr fontId="1"/>
  </si>
  <si>
    <t>Charitable trust</t>
    <phoneticPr fontId="1"/>
  </si>
  <si>
    <t>Private research foundation</t>
    <phoneticPr fontId="1"/>
  </si>
  <si>
    <t>Institute of Islamic Studies Library</t>
    <phoneticPr fontId="1"/>
  </si>
  <si>
    <t>Private research institute</t>
    <phoneticPr fontId="1"/>
  </si>
  <si>
    <t>Keir Collection</t>
    <phoneticPr fontId="1"/>
  </si>
  <si>
    <t>Lambeth Palace Library</t>
    <phoneticPr fontId="1"/>
  </si>
  <si>
    <t>London School of Economic and Political Science</t>
    <phoneticPr fontId="1"/>
  </si>
  <si>
    <t>Part of the University of London</t>
    <phoneticPr fontId="1"/>
  </si>
  <si>
    <t>National Maritime Museum</t>
    <phoneticPr fontId="1"/>
  </si>
  <si>
    <t>National museum</t>
    <phoneticPr fontId="1"/>
  </si>
  <si>
    <t>Royal Asiatic Society Library</t>
    <phoneticPr fontId="1"/>
  </si>
  <si>
    <t>Learned society</t>
    <phoneticPr fontId="1"/>
  </si>
  <si>
    <t>Poyal Astronomical Society</t>
    <phoneticPr fontId="1"/>
  </si>
  <si>
    <t>Royal College of Physicians Library</t>
    <phoneticPr fontId="1"/>
  </si>
  <si>
    <t>School of Oriantal and African Studies (SOAS) Library</t>
    <phoneticPr fontId="1"/>
  </si>
  <si>
    <t>Academic library, part of the University of London</t>
    <phoneticPr fontId="1"/>
  </si>
  <si>
    <t>Sion College</t>
    <phoneticPr fontId="1"/>
  </si>
  <si>
    <t>Independent Anglican theological library</t>
    <phoneticPr fontId="1"/>
  </si>
  <si>
    <t>Victoria and Albert Museum: National Art Library</t>
    <phoneticPr fontId="1"/>
  </si>
  <si>
    <t>National museum library</t>
    <phoneticPr fontId="1"/>
  </si>
  <si>
    <t>Wellcome Institute for the History of Medidine</t>
    <phoneticPr fontId="1"/>
  </si>
  <si>
    <t>Research institute</t>
    <phoneticPr fontId="1"/>
  </si>
  <si>
    <t>Manchester</t>
    <phoneticPr fontId="1"/>
  </si>
  <si>
    <t>John Rylands University Library</t>
    <phoneticPr fontId="1"/>
  </si>
  <si>
    <t>Nottingham</t>
    <phoneticPr fontId="1"/>
  </si>
  <si>
    <t>Nottingam University Library</t>
    <phoneticPr fontId="1"/>
  </si>
  <si>
    <t>Oxford</t>
    <phoneticPr fontId="1"/>
  </si>
  <si>
    <t>All Souls College</t>
    <phoneticPr fontId="1"/>
  </si>
  <si>
    <t>Balliol College</t>
    <phoneticPr fontId="1"/>
  </si>
  <si>
    <t>Bodleian Library</t>
    <phoneticPr fontId="1"/>
  </si>
  <si>
    <t>Brassenose College</t>
    <phoneticPr fontId="1"/>
  </si>
  <si>
    <t>Christ Chursh</t>
    <phoneticPr fontId="1"/>
  </si>
  <si>
    <t>Exeter College</t>
    <phoneticPr fontId="1"/>
  </si>
  <si>
    <t>Hertford College</t>
    <phoneticPr fontId="1"/>
  </si>
  <si>
    <t>Institute of Social Anthropology</t>
    <phoneticPr fontId="1"/>
  </si>
  <si>
    <t xml:space="preserve">Jusus College </t>
    <phoneticPr fontId="1"/>
  </si>
  <si>
    <t>Merton College</t>
    <phoneticPr fontId="1"/>
  </si>
  <si>
    <t>Museum of the History of Science</t>
    <phoneticPr fontId="1"/>
  </si>
  <si>
    <t>University museum</t>
    <phoneticPr fontId="1"/>
  </si>
  <si>
    <t>New College</t>
    <phoneticPr fontId="1"/>
  </si>
  <si>
    <t>Pitt Rivers Museum</t>
    <phoneticPr fontId="1"/>
  </si>
  <si>
    <t>Queen's College</t>
    <phoneticPr fontId="1"/>
  </si>
  <si>
    <t>St John's College</t>
    <phoneticPr fontId="1"/>
  </si>
  <si>
    <t>University College</t>
    <phoneticPr fontId="1"/>
  </si>
  <si>
    <t>Wadham College</t>
    <phoneticPr fontId="1"/>
  </si>
  <si>
    <t>Penryn</t>
    <phoneticPr fontId="1"/>
  </si>
  <si>
    <t>Dr Russell Jones</t>
    <phoneticPr fontId="1"/>
  </si>
  <si>
    <t>St Andrewa</t>
    <phoneticPr fontId="1"/>
  </si>
  <si>
    <t>St Andrews University Library</t>
    <phoneticPr fontId="1"/>
  </si>
  <si>
    <t>Shrewsbury</t>
    <phoneticPr fontId="1"/>
  </si>
  <si>
    <t>Shrewsbury School Library</t>
    <phoneticPr fontId="1"/>
  </si>
  <si>
    <t>Private school library</t>
    <phoneticPr fontId="1"/>
  </si>
  <si>
    <t>Stockport</t>
    <phoneticPr fontId="1"/>
  </si>
  <si>
    <t>Professor C. E. Bosworth</t>
    <phoneticPr fontId="1"/>
  </si>
  <si>
    <t>Truro</t>
    <phoneticPr fontId="1"/>
  </si>
  <si>
    <t>Royal Institute of Cornwall</t>
    <phoneticPr fontId="1"/>
  </si>
  <si>
    <t>Ushaw</t>
    <phoneticPr fontId="1"/>
  </si>
  <si>
    <t>Ushaw College</t>
    <phoneticPr fontId="1"/>
  </si>
  <si>
    <t>Roman Catholic seminary</t>
    <phoneticPr fontId="1"/>
  </si>
  <si>
    <t>Windsor</t>
    <phoneticPr fontId="1"/>
  </si>
  <si>
    <t>The Royal Collection</t>
    <phoneticPr fontId="1"/>
  </si>
  <si>
    <t>Arizona</t>
    <phoneticPr fontId="1"/>
  </si>
  <si>
    <t>Farid Sami Haddad</t>
    <phoneticPr fontId="1"/>
  </si>
  <si>
    <t>Berkeley, California</t>
    <phoneticPr fontId="1"/>
  </si>
  <si>
    <t>The Bancroft Library</t>
    <phoneticPr fontId="1"/>
  </si>
  <si>
    <t>Los Angeles, California</t>
    <phoneticPr fontId="1"/>
  </si>
  <si>
    <t>Los Angeles Country Museum of Art</t>
    <phoneticPr fontId="1"/>
  </si>
  <si>
    <t>University of Calfornia at Los Angeles</t>
    <phoneticPr fontId="1"/>
  </si>
  <si>
    <t>Palo Alto, Calfornia</t>
    <phoneticPr fontId="1"/>
  </si>
  <si>
    <t>Lane Medical Library</t>
    <phoneticPr fontId="1"/>
  </si>
  <si>
    <t>San Marino, Calfornia</t>
    <phoneticPr fontId="1"/>
  </si>
  <si>
    <t>Henry E. Huntington Library and Art Gallery</t>
    <phoneticPr fontId="1"/>
  </si>
  <si>
    <t>Denver, Colorado</t>
    <phoneticPr fontId="1"/>
  </si>
  <si>
    <t>Denver Public Library</t>
    <phoneticPr fontId="1"/>
  </si>
  <si>
    <t>Hartford, Connecticut</t>
    <phoneticPr fontId="1"/>
  </si>
  <si>
    <t>Case Memorial Library</t>
    <phoneticPr fontId="1"/>
  </si>
  <si>
    <t>Wadsworth Atheneum</t>
    <phoneticPr fontId="1"/>
  </si>
  <si>
    <t>New Heaven, Connecticut</t>
    <phoneticPr fontId="1"/>
  </si>
  <si>
    <t>Beinecke Rare Book and Manuscript Library</t>
    <phoneticPr fontId="1"/>
  </si>
  <si>
    <t>other</t>
    <phoneticPr fontId="1"/>
  </si>
  <si>
    <t>Historical Library</t>
    <phoneticPr fontId="1"/>
  </si>
  <si>
    <t>Sterlind Library</t>
    <phoneticPr fontId="1"/>
  </si>
  <si>
    <t>Washington, District of Columbia</t>
    <phoneticPr fontId="1"/>
  </si>
  <si>
    <t>Freer Gallery of Art</t>
    <phoneticPr fontId="1"/>
  </si>
  <si>
    <t>Institute od Christian Oriental Research</t>
    <phoneticPr fontId="1"/>
  </si>
  <si>
    <t>Lauinger Library</t>
    <phoneticPr fontId="1"/>
  </si>
  <si>
    <t>The Library of Congress</t>
    <phoneticPr fontId="1"/>
  </si>
  <si>
    <t>Arthur M. Sackler Gallery</t>
    <phoneticPr fontId="1"/>
  </si>
  <si>
    <t>Miami, Florida</t>
    <phoneticPr fontId="1"/>
  </si>
  <si>
    <t>Miami University Libraries</t>
    <phoneticPr fontId="1"/>
  </si>
  <si>
    <t>Atlanta, Georgia</t>
    <phoneticPr fontId="1"/>
  </si>
  <si>
    <t>Georgia State Library</t>
    <phoneticPr fontId="1"/>
  </si>
  <si>
    <t>Woodruff Library</t>
    <phoneticPr fontId="1"/>
  </si>
  <si>
    <t>Chicago, Illinois</t>
    <phoneticPr fontId="1"/>
  </si>
  <si>
    <t>The Archibald Church Medical Library</t>
    <phoneticPr fontId="1"/>
  </si>
  <si>
    <t>The Newberry Library</t>
    <phoneticPr fontId="1"/>
  </si>
  <si>
    <t>Oriental Institute Museum</t>
    <phoneticPr fontId="1"/>
  </si>
  <si>
    <t>Joseph Regenstein Library</t>
    <phoneticPr fontId="1"/>
  </si>
  <si>
    <t>Evanston, Illinois</t>
    <phoneticPr fontId="1"/>
  </si>
  <si>
    <t>Northwestern University Library</t>
    <phoneticPr fontId="1"/>
  </si>
  <si>
    <t>Northwestern University: Melville J. Herskovits Library of African Studies</t>
    <phoneticPr fontId="1"/>
  </si>
  <si>
    <t>Urbana, Illinois</t>
    <phoneticPr fontId="1"/>
  </si>
  <si>
    <t>University of Illinois</t>
    <phoneticPr fontId="1"/>
  </si>
  <si>
    <t>Bloomington, Indiana</t>
    <phoneticPr fontId="1"/>
  </si>
  <si>
    <t>The Lilly Library</t>
    <phoneticPr fontId="1"/>
  </si>
  <si>
    <t>University of Notre Dame</t>
    <phoneticPr fontId="1"/>
  </si>
  <si>
    <t>St. Meinrad, Indiana</t>
    <phoneticPr fontId="1"/>
  </si>
  <si>
    <t>Archabbey Library</t>
    <phoneticPr fontId="1"/>
  </si>
  <si>
    <t>Danenport, Iowa</t>
    <phoneticPr fontId="1"/>
  </si>
  <si>
    <t>Davenport Public Library</t>
    <phoneticPr fontId="1"/>
  </si>
  <si>
    <t>Iowa City, Iowa</t>
    <phoneticPr fontId="1"/>
  </si>
  <si>
    <t>The University Libraries</t>
    <phoneticPr fontId="1"/>
  </si>
  <si>
    <t>Kansas City, Kansas</t>
    <phoneticPr fontId="1"/>
  </si>
  <si>
    <t>Logan Clendening History of Medicine Library</t>
    <phoneticPr fontId="1"/>
  </si>
  <si>
    <t>Lawrence, Kansas</t>
    <phoneticPr fontId="1"/>
  </si>
  <si>
    <t>Spencer Library</t>
    <phoneticPr fontId="1"/>
  </si>
  <si>
    <t>Lexington, Kentucky</t>
    <phoneticPr fontId="1"/>
  </si>
  <si>
    <t>Frances Carrick Thomas Library</t>
    <phoneticPr fontId="1"/>
  </si>
  <si>
    <t>University of Kentucky</t>
    <phoneticPr fontId="1"/>
  </si>
  <si>
    <t>New Orleans, Louisiana</t>
    <phoneticPr fontId="1"/>
  </si>
  <si>
    <t>Tulane University of Louisiana</t>
    <phoneticPr fontId="1"/>
  </si>
  <si>
    <t>Brunswick, Maine</t>
    <phoneticPr fontId="1"/>
  </si>
  <si>
    <t>Bowdoin College</t>
    <phoneticPr fontId="1"/>
  </si>
  <si>
    <t>Baltimore, Maryland</t>
    <phoneticPr fontId="1"/>
  </si>
  <si>
    <t>The Milton S. Eisenhower Library</t>
    <phoneticPr fontId="1"/>
  </si>
  <si>
    <t>Institute of the History of Medicine</t>
    <phoneticPr fontId="1"/>
  </si>
  <si>
    <t>Walters Art Gallery</t>
    <phoneticPr fontId="1"/>
  </si>
  <si>
    <t>Bethesda, Maryland</t>
    <phoneticPr fontId="1"/>
  </si>
  <si>
    <t>National Lbrary of Medicine</t>
    <phoneticPr fontId="1"/>
  </si>
  <si>
    <t>Amherst, Massachusetts</t>
    <phoneticPr fontId="1"/>
  </si>
  <si>
    <t>Amherst College Library</t>
    <phoneticPr fontId="1"/>
  </si>
  <si>
    <t>Boston, Massachusetts</t>
    <phoneticPr fontId="1"/>
  </si>
  <si>
    <t>Boston Athenaeum</t>
    <phoneticPr fontId="1"/>
  </si>
  <si>
    <t>Boston Public Library</t>
    <phoneticPr fontId="1"/>
  </si>
  <si>
    <t>Boston University</t>
    <phoneticPr fontId="1"/>
  </si>
  <si>
    <t>Francis A. Countway Library</t>
    <phoneticPr fontId="1"/>
  </si>
  <si>
    <t>Isabella Srewart Gardner Museum</t>
    <phoneticPr fontId="1"/>
  </si>
  <si>
    <t>Massachusetts Historical Society Library</t>
    <phoneticPr fontId="1"/>
  </si>
  <si>
    <t>Museum of Fine Arts</t>
    <phoneticPr fontId="1"/>
  </si>
  <si>
    <t>Brookline, Massachusetts</t>
    <phoneticPr fontId="1"/>
  </si>
  <si>
    <t>Edwin Binney</t>
    <phoneticPr fontId="1"/>
  </si>
  <si>
    <t>Praivate art collection</t>
    <phoneticPr fontId="1"/>
  </si>
  <si>
    <t>Cambridge, Massachusetts</t>
    <phoneticPr fontId="1"/>
  </si>
  <si>
    <t>Fogg Art Museum</t>
    <phoneticPr fontId="1"/>
  </si>
  <si>
    <t>The Houghton Library</t>
    <phoneticPr fontId="1"/>
  </si>
  <si>
    <t>Massachusetts Institute of Thechnology</t>
    <phoneticPr fontId="1"/>
  </si>
  <si>
    <t>Windener Memorial Library</t>
    <phoneticPr fontId="1"/>
  </si>
  <si>
    <t>Fitchburg, Massachusetts</t>
    <phoneticPr fontId="1"/>
  </si>
  <si>
    <t>Fitchburg Art Museum</t>
    <phoneticPr fontId="1"/>
  </si>
  <si>
    <t>Northampton, Massachusetts</t>
    <phoneticPr fontId="1"/>
  </si>
  <si>
    <t>Smith College Library</t>
    <phoneticPr fontId="1"/>
  </si>
  <si>
    <t>Salem, Massachusetts</t>
    <phoneticPr fontId="1"/>
  </si>
  <si>
    <t>Peabody Museum</t>
    <phoneticPr fontId="1"/>
  </si>
  <si>
    <t>Springfield, Massachusetts</t>
    <phoneticPr fontId="1"/>
  </si>
  <si>
    <t>Waltham, Massachusetts</t>
    <phoneticPr fontId="1"/>
  </si>
  <si>
    <t>Brandeis University Library</t>
    <phoneticPr fontId="1"/>
  </si>
  <si>
    <t>Wellesley, Massachusetts</t>
    <phoneticPr fontId="1"/>
  </si>
  <si>
    <t>Wellesley College Library</t>
    <phoneticPr fontId="1"/>
  </si>
  <si>
    <t>Williamstown. Massachusetts</t>
    <phoneticPr fontId="1"/>
  </si>
  <si>
    <t>Williams College</t>
    <phoneticPr fontId="1"/>
  </si>
  <si>
    <t>Worcester, Massachusetts</t>
    <phoneticPr fontId="1"/>
  </si>
  <si>
    <t>Clark University Library</t>
    <phoneticPr fontId="1"/>
  </si>
  <si>
    <t>Worcester Art Museum</t>
    <phoneticPr fontId="1"/>
  </si>
  <si>
    <t>Ann Arbor, Michigan</t>
    <phoneticPr fontId="1"/>
  </si>
  <si>
    <t>University of Michigan Library</t>
    <phoneticPr fontId="1"/>
  </si>
  <si>
    <t>University of Michigan Museum of Art</t>
    <phoneticPr fontId="1"/>
  </si>
  <si>
    <t>Detroit, Michigan</t>
    <phoneticPr fontId="1"/>
  </si>
  <si>
    <t>The Detroit Institute of Art</t>
    <phoneticPr fontId="1"/>
  </si>
  <si>
    <t>Collegeville, Minnesota</t>
    <phoneticPr fontId="1"/>
  </si>
  <si>
    <t>Hill Monastic Manuscript Library</t>
    <phoneticPr fontId="1"/>
  </si>
  <si>
    <t>Minneapolos, Minnesota</t>
    <phoneticPr fontId="1"/>
  </si>
  <si>
    <t>Ames Library of South Asia</t>
    <phoneticPr fontId="1"/>
  </si>
  <si>
    <t>The Minneapolis Institute of Art</t>
    <phoneticPr fontId="1"/>
  </si>
  <si>
    <t>Kansan City, Missouri</t>
    <phoneticPr fontId="1"/>
  </si>
  <si>
    <t>William Rockhill Nelson Gallery of Art</t>
    <phoneticPr fontId="1"/>
  </si>
  <si>
    <t>St Louis, Missouri</t>
    <phoneticPr fontId="1"/>
  </si>
  <si>
    <t>The St Louis Museum of Art</t>
    <phoneticPr fontId="1"/>
  </si>
  <si>
    <t>Lincoln, Nebraska</t>
    <phoneticPr fontId="1"/>
  </si>
  <si>
    <t>University of Nebraska at Lincoln</t>
    <phoneticPr fontId="1"/>
  </si>
  <si>
    <t>Omaha, Nebraska</t>
    <phoneticPr fontId="1"/>
  </si>
  <si>
    <t>Gene Eppley Library</t>
    <phoneticPr fontId="1"/>
  </si>
  <si>
    <t>Joslyn Art Museum</t>
    <phoneticPr fontId="1"/>
  </si>
  <si>
    <t>Hanover, New Hampshire</t>
    <phoneticPr fontId="1"/>
  </si>
  <si>
    <t>Dartmouth College Library</t>
    <phoneticPr fontId="1"/>
  </si>
  <si>
    <t>New Brunswick, New Jersey</t>
    <phoneticPr fontId="1"/>
  </si>
  <si>
    <t>Gardner A. Sage Library</t>
    <phoneticPr fontId="1"/>
  </si>
  <si>
    <t>Newark, New Jersey</t>
    <phoneticPr fontId="1"/>
  </si>
  <si>
    <t>Newark Museum</t>
    <phoneticPr fontId="1"/>
  </si>
  <si>
    <t>Prinston, New Jersey</t>
    <phoneticPr fontId="1"/>
  </si>
  <si>
    <t>Prinston Theological Seminary</t>
    <phoneticPr fontId="1"/>
  </si>
  <si>
    <t>Prinston University Library</t>
    <phoneticPr fontId="1"/>
  </si>
  <si>
    <t>Trenton, New Jersey</t>
    <phoneticPr fontId="1"/>
  </si>
  <si>
    <t>New Jersey State Museum</t>
    <phoneticPr fontId="1"/>
  </si>
  <si>
    <t>Binghamton, New York</t>
    <phoneticPr fontId="1"/>
  </si>
  <si>
    <t>Buffalo, New York</t>
    <phoneticPr fontId="1"/>
  </si>
  <si>
    <t>Buffalo and Erie County Public Library</t>
    <phoneticPr fontId="1"/>
  </si>
  <si>
    <t>Buffalo and Erie County Historical Library</t>
    <phoneticPr fontId="1"/>
  </si>
  <si>
    <t>Ithaca, New York</t>
    <phoneticPr fontId="1"/>
  </si>
  <si>
    <t>Cornell University Library</t>
    <phoneticPr fontId="1"/>
  </si>
  <si>
    <t>New York, New York</t>
    <phoneticPr fontId="1"/>
  </si>
  <si>
    <t>Brooklyn Museum</t>
    <phoneticPr fontId="1"/>
  </si>
  <si>
    <t>City University of New York</t>
    <phoneticPr fontId="1"/>
  </si>
  <si>
    <t>Elmer Holmes Bobst Library</t>
    <phoneticPr fontId="1"/>
  </si>
  <si>
    <t>Columbia University</t>
    <phoneticPr fontId="1"/>
  </si>
  <si>
    <t>Jewish Theological Seminary of America</t>
    <phoneticPr fontId="1"/>
  </si>
  <si>
    <t>Metroplitan Museum of Art</t>
    <phoneticPr fontId="1"/>
  </si>
  <si>
    <t>New York Public Library</t>
    <phoneticPr fontId="1"/>
  </si>
  <si>
    <t>The Pierpont Morgan Library</t>
    <phoneticPr fontId="1"/>
  </si>
  <si>
    <t>Union Theological Seminary</t>
    <phoneticPr fontId="1"/>
  </si>
  <si>
    <t>Olean, New York</t>
    <phoneticPr fontId="1"/>
  </si>
  <si>
    <t>St Banaventure University</t>
    <phoneticPr fontId="1"/>
  </si>
  <si>
    <t>Poughkeeosie, New York</t>
    <phoneticPr fontId="1"/>
  </si>
  <si>
    <t>Vassar College</t>
    <phoneticPr fontId="1"/>
  </si>
  <si>
    <t>Rochester, New York</t>
    <phoneticPr fontId="1"/>
  </si>
  <si>
    <t>Memorial Art Gallery</t>
    <phoneticPr fontId="1"/>
  </si>
  <si>
    <t>Northcarolina</t>
    <phoneticPr fontId="1"/>
  </si>
  <si>
    <t>Medical Center Library</t>
    <phoneticPr fontId="1"/>
  </si>
  <si>
    <t>Cincnnati, Ohio</t>
    <phoneticPr fontId="1"/>
  </si>
  <si>
    <t>Cincinati Art Museum</t>
    <phoneticPr fontId="1"/>
  </si>
  <si>
    <t>University of Cincinnati</t>
    <phoneticPr fontId="1"/>
  </si>
  <si>
    <t>Cleveland, Ohio</t>
    <phoneticPr fontId="1"/>
  </si>
  <si>
    <t>Cleveland Public Library</t>
    <phoneticPr fontId="1"/>
  </si>
  <si>
    <t>Dayton, Ohio</t>
    <phoneticPr fontId="1"/>
  </si>
  <si>
    <t>The Dayton Art Institute</t>
    <phoneticPr fontId="1"/>
  </si>
  <si>
    <t>Oberlin, Ohio</t>
    <phoneticPr fontId="1"/>
  </si>
  <si>
    <t>Oberlin College Library</t>
    <phoneticPr fontId="1"/>
  </si>
  <si>
    <t>Oxford, Ohio</t>
    <phoneticPr fontId="1"/>
  </si>
  <si>
    <t>Miami University Library</t>
    <phoneticPr fontId="1"/>
  </si>
  <si>
    <t>Toledo, Ohio</t>
    <phoneticPr fontId="1"/>
  </si>
  <si>
    <t>Toledo Museum of Art</t>
    <phoneticPr fontId="1"/>
  </si>
  <si>
    <t>Eugene, Oregon</t>
    <phoneticPr fontId="1"/>
  </si>
  <si>
    <t>University of Oregon Library</t>
    <phoneticPr fontId="1"/>
  </si>
  <si>
    <t>Portland, Oregon</t>
    <phoneticPr fontId="1"/>
  </si>
  <si>
    <t>Portland Art Museum</t>
    <phoneticPr fontId="1"/>
  </si>
  <si>
    <t>Portland State University: Middle East Studies Center</t>
    <phoneticPr fontId="1"/>
  </si>
  <si>
    <t>Bethlehem, Pennsylvania</t>
    <phoneticPr fontId="1"/>
  </si>
  <si>
    <t>Linderman Library</t>
    <phoneticPr fontId="1"/>
  </si>
  <si>
    <t>Easton, Pennsylvania</t>
    <phoneticPr fontId="1"/>
  </si>
  <si>
    <t>Skillman Library</t>
    <phoneticPr fontId="1"/>
  </si>
  <si>
    <t>Haverford, Pennsylvania</t>
    <phoneticPr fontId="1"/>
  </si>
  <si>
    <t>Magill Library</t>
    <phoneticPr fontId="1"/>
  </si>
  <si>
    <t>Philadelphia, Pennsylvania</t>
    <phoneticPr fontId="1"/>
  </si>
  <si>
    <t>Dropsie University</t>
    <phoneticPr fontId="1"/>
  </si>
  <si>
    <t>Free Library of Philadelphia</t>
    <phoneticPr fontId="1"/>
  </si>
  <si>
    <t>The Library Company of Philadelphia</t>
    <phoneticPr fontId="1"/>
  </si>
  <si>
    <t>Charles Patterson Van Pelt Library</t>
    <phoneticPr fontId="1"/>
  </si>
  <si>
    <t>Providence, Rhode Island</t>
    <phoneticPr fontId="1"/>
  </si>
  <si>
    <t>The John Hay Library</t>
    <phoneticPr fontId="1"/>
  </si>
  <si>
    <t>Museum of Art</t>
    <phoneticPr fontId="1"/>
  </si>
  <si>
    <t>Charleston, South Carolina</t>
    <phoneticPr fontId="1"/>
  </si>
  <si>
    <t>Charleston Library Society</t>
    <phoneticPr fontId="1"/>
  </si>
  <si>
    <t>Atstin, Texas</t>
    <phoneticPr fontId="1"/>
  </si>
  <si>
    <t>Harry Ransom Humanities Research Center</t>
    <phoneticPr fontId="1"/>
  </si>
  <si>
    <t>Houston, Texas</t>
    <phoneticPr fontId="1"/>
  </si>
  <si>
    <t>Art and History Trust Collection</t>
    <phoneticPr fontId="1"/>
  </si>
  <si>
    <t>Salt Lake City, Utah</t>
    <phoneticPr fontId="1"/>
  </si>
  <si>
    <t>University of Utah: Middle East Studies Library</t>
    <phoneticPr fontId="1"/>
  </si>
  <si>
    <t>Middlebury, Vermont</t>
    <phoneticPr fontId="1"/>
  </si>
  <si>
    <t>Middlebury College</t>
    <phoneticPr fontId="1"/>
  </si>
  <si>
    <t>Charlottesville, Virginia</t>
    <phoneticPr fontId="1"/>
  </si>
  <si>
    <t>University of Virginia</t>
    <phoneticPr fontId="1"/>
  </si>
  <si>
    <t>Roanoke, Virginia</t>
    <phoneticPr fontId="1"/>
  </si>
  <si>
    <t>Roanoke Public Library</t>
    <phoneticPr fontId="1"/>
  </si>
  <si>
    <t>Seattle, Washington</t>
    <phoneticPr fontId="1"/>
  </si>
  <si>
    <t>Seattle Art Museum</t>
    <phoneticPr fontId="1"/>
  </si>
  <si>
    <t>University of Washington Libraries</t>
    <phoneticPr fontId="1"/>
  </si>
  <si>
    <t>Andizhan</t>
    <phoneticPr fontId="1"/>
  </si>
  <si>
    <t>Andizan Pedagogical Institute</t>
    <phoneticPr fontId="1"/>
  </si>
  <si>
    <t>Babur Regional Library</t>
    <phoneticPr fontId="1"/>
  </si>
  <si>
    <t>Museum of Literrature and Art</t>
    <phoneticPr fontId="1"/>
  </si>
  <si>
    <t>Bukhara</t>
    <phoneticPr fontId="1"/>
  </si>
  <si>
    <t>Bukhara Pedagogical Institute</t>
    <phoneticPr fontId="1"/>
  </si>
  <si>
    <t>Ibn Sina Regional Institute</t>
    <phoneticPr fontId="1"/>
  </si>
  <si>
    <t>State Histoical- Architectural Museum</t>
    <phoneticPr fontId="1"/>
  </si>
  <si>
    <t>Khiva</t>
    <phoneticPr fontId="1"/>
  </si>
  <si>
    <t>Ichon-kala Museum</t>
    <phoneticPr fontId="1"/>
  </si>
  <si>
    <t>Kokand</t>
    <phoneticPr fontId="1"/>
  </si>
  <si>
    <t>Ghafur Ghulam Nuseum of Literature</t>
    <phoneticPr fontId="1"/>
  </si>
  <si>
    <t>Nukus</t>
    <phoneticPr fontId="1"/>
  </si>
  <si>
    <t>Karakalpak Branch of Usbek Academy of Sciences</t>
    <phoneticPr fontId="1"/>
  </si>
  <si>
    <t>Samarkand</t>
    <phoneticPr fontId="1"/>
  </si>
  <si>
    <t>Regional Library</t>
    <phoneticPr fontId="1"/>
  </si>
  <si>
    <t>Samarkand State University Library</t>
    <phoneticPr fontId="1"/>
  </si>
  <si>
    <t>State Museum</t>
    <phoneticPr fontId="1"/>
  </si>
  <si>
    <t>Tashkent</t>
    <phoneticPr fontId="1"/>
  </si>
  <si>
    <t>Part of Uzbek Academy of Sciences</t>
    <phoneticPr fontId="1"/>
  </si>
  <si>
    <t>Bebekov, H. N.</t>
    <phoneticPr fontId="1"/>
  </si>
  <si>
    <t>Dini Idaret (Spiritual Board of Mislims)</t>
    <phoneticPr fontId="1"/>
  </si>
  <si>
    <t>Museum of The History of the Peoples of Uzbekistan</t>
    <phoneticPr fontId="1"/>
  </si>
  <si>
    <t>Navoiĭ State Public Library</t>
    <phoneticPr fontId="1"/>
  </si>
  <si>
    <t>State Museum of Art</t>
    <phoneticPr fontId="1"/>
  </si>
  <si>
    <t>Sulaĭmonov nomidagi Qŭlëzmalar Institutu (Suleimanov Institute of Manuscripts; formerly Navoiĭ Museum of Library)</t>
    <phoneticPr fontId="1"/>
  </si>
  <si>
    <t>Affiliated to Uzbek Academy of Sciences)</t>
    <phoneticPr fontId="1"/>
  </si>
  <si>
    <t>Tashkent State University Library (formerly Middle Asiatic State University Library)</t>
    <phoneticPr fontId="1"/>
  </si>
  <si>
    <t>Termaz</t>
    <phoneticPr fontId="1"/>
  </si>
  <si>
    <t>Sukhandarya Museum of Regional Ethnography</t>
    <phoneticPr fontId="1"/>
  </si>
  <si>
    <t>Vatican City</t>
    <phoneticPr fontId="1"/>
  </si>
  <si>
    <t>Biblioteca Apostolica Vaticana</t>
    <phoneticPr fontId="1"/>
  </si>
  <si>
    <t>Aden</t>
    <phoneticPr fontId="1"/>
  </si>
  <si>
    <t>Ptivate</t>
    <phoneticPr fontId="1"/>
  </si>
  <si>
    <t>Special library</t>
    <phoneticPr fontId="1"/>
  </si>
  <si>
    <t>Praivate</t>
    <phoneticPr fontId="1"/>
  </si>
  <si>
    <t>Mukalla</t>
    <phoneticPr fontId="1"/>
  </si>
  <si>
    <t>Endowment for tutors and students of the college</t>
    <phoneticPr fontId="1"/>
  </si>
  <si>
    <t>Ahmad al-Dawla</t>
    <phoneticPr fontId="1"/>
  </si>
  <si>
    <t>Mosque library</t>
    <phoneticPr fontId="1"/>
  </si>
  <si>
    <t>State control</t>
    <phoneticPr fontId="1"/>
  </si>
  <si>
    <t>Belgrade</t>
    <phoneticPr fontId="1"/>
  </si>
  <si>
    <t>Muzej Primrnjene Umetnosti (Museum al-Applied Arts)</t>
    <phoneticPr fontId="1"/>
  </si>
  <si>
    <t>Museum colleciton</t>
    <phoneticPr fontId="1"/>
  </si>
  <si>
    <t>Srpska Akademija Nauka I Umetnosti (Serbian Academy of Sciences &amp; Arts)</t>
    <phoneticPr fontId="1"/>
  </si>
  <si>
    <t>Archives collection</t>
    <phoneticPr fontId="1"/>
  </si>
  <si>
    <t>Univerzitetska Biblioteka “Svetozar Marković” (University Library)</t>
    <phoneticPr fontId="1"/>
  </si>
  <si>
    <t>Novi Pazar</t>
    <phoneticPr fontId="1"/>
  </si>
  <si>
    <t>Gazi Isa-beg Library</t>
    <phoneticPr fontId="1"/>
  </si>
  <si>
    <t>Religious college (madrasa) library</t>
    <phoneticPr fontId="1"/>
  </si>
  <si>
    <t>Pristine (Priština)</t>
    <phoneticPr fontId="1"/>
  </si>
  <si>
    <t>Archiv Kosova (Arcives of Kosovo)</t>
    <phoneticPr fontId="1"/>
  </si>
  <si>
    <t>Narodna i Univerzitetska Biblioteka (National and University Library)</t>
    <phoneticPr fontId="1"/>
  </si>
  <si>
    <t>Prizren</t>
    <phoneticPr fontId="1"/>
  </si>
  <si>
    <t>Hadži Hafez Sulejman Hafiz Library</t>
    <phoneticPr fontId="1"/>
  </si>
  <si>
    <t>Mehmed-Paša Library</t>
    <phoneticPr fontId="1"/>
  </si>
  <si>
    <t>Adrar</t>
  </si>
  <si>
    <t>ca. 50</t>
  </si>
  <si>
    <t>Zāwiyat Ḥannūn</t>
  </si>
  <si>
    <t>Private</t>
  </si>
  <si>
    <t>Algiers</t>
  </si>
  <si>
    <t>Bibliothèque Nationale d'Algérie (Al- Maktaba al-Waṭanīya al-Jazā'irīya)</t>
  </si>
  <si>
    <t>National library</t>
  </si>
  <si>
    <t>ʿAṭf (Wādī Mzāb)</t>
  </si>
  <si>
    <t>Dār al-Talāīdh</t>
  </si>
  <si>
    <t>ʿUmar ibn Masʿu-d</t>
  </si>
  <si>
    <t>Aulef el Arab</t>
    <phoneticPr fontId="1"/>
  </si>
  <si>
    <t>Muḥammad Bābī Balʿālim</t>
  </si>
  <si>
    <t>Awlād Fāris (Cheleff)</t>
  </si>
  <si>
    <t>Shaykh Bū dālī</t>
  </si>
  <si>
    <t>ʿAyn Māḍī</t>
  </si>
  <si>
    <t>Zāwiyat ʿAyn Māḍī</t>
  </si>
  <si>
    <t>ʿAyn M'lila</t>
  </si>
  <si>
    <t>Zāwiyat Sīdī Khalīfa</t>
  </si>
  <si>
    <t>ʿAyn Wisāra</t>
  </si>
  <si>
    <t>Zāwiyat ʿAyn Wisāra</t>
  </si>
  <si>
    <t>Batna (Bātina)</t>
  </si>
  <si>
    <t>Mufattishīyat al-Shu'ūn al-Dīnīya (Inspectorate of Religious Affairs)</t>
  </si>
  <si>
    <t>Al-Shaykh al-Tihāmī al-Ṣaḥrāwī al-Ḥaydūsī</t>
  </si>
  <si>
    <t>Bechar (Bishār)</t>
  </si>
  <si>
    <t>Zāwiyat Kazzāz</t>
  </si>
  <si>
    <t>Zāwiyat Lawwāta</t>
  </si>
  <si>
    <t>Zāwiyat al-Qanādisa</t>
  </si>
  <si>
    <t>Beni Isguen (Banī Yizqan)</t>
  </si>
  <si>
    <t>Muḥammad ibn Yūsuf Aṭfīsh</t>
  </si>
  <si>
    <t>Bouda (Būda)</t>
  </si>
  <si>
    <t>Zāwiyat Būda</t>
  </si>
  <si>
    <t>Al-Burj</t>
    <phoneticPr fontId="1"/>
  </si>
  <si>
    <t>Al-Shaykh al-Bashīr</t>
  </si>
  <si>
    <t>Bū Saʿāda</t>
  </si>
  <si>
    <t>ʿAbd al-Qādir b. ʿAlī b. Muḥammad Munīr</t>
  </si>
  <si>
    <t>ʿAbd al-Qādir b. Shubayra al-Būsaʿādī</t>
  </si>
  <si>
    <t>Masjid ʿAbd Allāh b. Masʿūd</t>
  </si>
  <si>
    <t>Public mosque library, under the authority of the Ministry of Religious Affairs</t>
    <phoneticPr fontId="1"/>
  </si>
  <si>
    <t>Masjid ʿAbd al-Ḥamīd b. Bādīs</t>
  </si>
  <si>
    <t>Constantine (Qusanṭīna)</t>
  </si>
  <si>
    <t>Bilqāsim Mosque</t>
  </si>
  <si>
    <t>Al-Ḥasanayn Mosque</t>
  </si>
  <si>
    <t>Ḥusayn Bāy Mosque</t>
  </si>
  <si>
    <t>Al-Jāmiʿ ak-Kabīr (Great Mosque)</t>
  </si>
  <si>
    <t>Sayyida Ḥfṣa Mosque</t>
  </si>
  <si>
    <t>Sīdī Maghraf Mosque</t>
  </si>
  <si>
    <t>Al-Tawba Mosque</t>
    <phoneticPr fontId="1"/>
  </si>
  <si>
    <t>Ghardāya</t>
  </si>
  <si>
    <t>Shaykh Bayānū al-Ḥajj Muḥammad b. Yūsuf</t>
  </si>
  <si>
    <t xml:space="preserve">Al-Hāmil </t>
  </si>
  <si>
    <t>Zāwiyat al-Hāmil</t>
  </si>
  <si>
    <t>Ḥāsī</t>
  </si>
  <si>
    <t>Zāwiyat al-Aḥdāb</t>
  </si>
  <si>
    <t>Khattī</t>
  </si>
  <si>
    <t>Al-Ḥa-jj Mubārak b. Ṣāliḥ</t>
  </si>
  <si>
    <t>Kunta</t>
    <phoneticPr fontId="1"/>
  </si>
  <si>
    <t>Zāwiyat Kunta</t>
  </si>
  <si>
    <t>Zāwiyat Muḥammad b. ʿAbd al-Karīm al-Magheibī</t>
  </si>
  <si>
    <t>Mascara (Muʿaskar)</t>
  </si>
  <si>
    <t>Masjid al-Kurṭ</t>
  </si>
  <si>
    <t>Zāwiyat al-Shaykh Shantūf</t>
  </si>
  <si>
    <t>Miliana</t>
    <phoneticPr fontId="1"/>
  </si>
  <si>
    <t>Masjid Sīdī Aḥmad b. Yūsuf al-Miliyānī</t>
  </si>
  <si>
    <t>Muṭārifa</t>
  </si>
  <si>
    <t>Zāwiyat Muṭārifa</t>
  </si>
  <si>
    <t>Oran (Wahrān)</t>
  </si>
  <si>
    <t>Zāwiyat Baṭīwa (al-Mahdī al-Būʿabdalī)</t>
  </si>
  <si>
    <t>Ouargla</t>
    <phoneticPr fontId="1"/>
  </si>
  <si>
    <t>Zāwiyat ʿAjjāja</t>
  </si>
  <si>
    <t>Zāwiyat Banī Ibrāhīm</t>
  </si>
  <si>
    <t>Zāwiyat Banī Sīsish</t>
  </si>
  <si>
    <t>Zāwiyat Banī Wāfīn</t>
  </si>
  <si>
    <t>Zāwiyat Warjalān</t>
  </si>
  <si>
    <t>Ouled Djellal (Biskra)</t>
    <phoneticPr fontId="1"/>
  </si>
  <si>
    <t>ʿAbd al-Ḥamīd Tātānī</t>
  </si>
  <si>
    <t>Muḥammad al-ʿĀbid</t>
  </si>
  <si>
    <t>Muḥammad Waqqād</t>
  </si>
  <si>
    <t>Samātī ʿAbd al-Ḥalīm</t>
  </si>
  <si>
    <t>Al-Zāwiya al-Mukhtārīya</t>
  </si>
  <si>
    <t>Qaṣr al-Bukjārī</t>
  </si>
  <si>
    <t>Zāwiyat al-Maysūm Būghār</t>
  </si>
  <si>
    <t>Siryāna</t>
  </si>
  <si>
    <t>Al-Shaykh Būzayd</t>
  </si>
  <si>
    <t>Tamanṭīṭ</t>
  </si>
  <si>
    <t>Sīdī Muḥammad al-Ṣiddīq</t>
  </si>
  <si>
    <t>Al-Zāwiya al-Bakrīya</t>
  </si>
  <si>
    <t>Tīmī</t>
  </si>
  <si>
    <t>Khizānat Kūsān</t>
  </si>
  <si>
    <t>Zāwiyat Qaṣr Mallūka</t>
  </si>
  <si>
    <t>Timimoun</t>
    <phoneticPr fontId="1"/>
  </si>
  <si>
    <t>Zāwiyat Sīdī Bilqāsim</t>
  </si>
  <si>
    <t>Tlemcen (Tilimsān)</t>
  </si>
  <si>
    <t>Thānawīyat Ibn Zarjab</t>
  </si>
  <si>
    <t>Public library, under the authority of the Ministry of Education</t>
    <phoneticPr fontId="1"/>
  </si>
  <si>
    <t>Tolga (Ṭūlqa)</t>
  </si>
  <si>
    <t>Shaykh ʿAbd al-Qādir al-ʿUthmānī</t>
  </si>
  <si>
    <t>Shaykh Abū Ṣāliḥ Al-ʿUthmānī</t>
  </si>
  <si>
    <t>Touggourt</t>
    <phoneticPr fontId="1"/>
  </si>
  <si>
    <t>Zāwiyat Tamāsīn (Temacin)</t>
  </si>
  <si>
    <t>Wādī Jumʿa (Ghalīzān)</t>
  </si>
  <si>
    <t>Sīdī ʿAbd al-Bāqī</t>
  </si>
  <si>
    <t>Canbera (Austrarian Capital Territory)</t>
    <phoneticPr fontId="1"/>
  </si>
  <si>
    <t>Australian National University Library</t>
    <phoneticPr fontId="1"/>
  </si>
  <si>
    <t>Sydney (New South Wales)</t>
    <phoneticPr fontId="1"/>
  </si>
  <si>
    <t>Art Gallary of New South Wales</t>
    <phoneticPr fontId="1"/>
  </si>
  <si>
    <t>State regional art gallery</t>
    <phoneticPr fontId="1"/>
  </si>
  <si>
    <t>State Library of New South Wales</t>
    <phoneticPr fontId="1"/>
  </si>
  <si>
    <t>University of Sydney Library</t>
    <phoneticPr fontId="1"/>
  </si>
  <si>
    <t>Clayton (Victoria)</t>
    <phoneticPr fontId="1"/>
  </si>
  <si>
    <t>Monash University: Derpartment of Indonesian and Malay</t>
    <phoneticPr fontId="1"/>
  </si>
  <si>
    <t>University departmental collection</t>
    <phoneticPr fontId="1"/>
  </si>
  <si>
    <t>Monash University Library</t>
    <phoneticPr fontId="1"/>
  </si>
  <si>
    <t>Bobo Dioulasso</t>
    <phoneticPr fontId="1"/>
  </si>
  <si>
    <t>Alhaji Muhammad Marhaba</t>
    <phoneticPr fontId="1"/>
  </si>
  <si>
    <t>Bobo Naba</t>
    <phoneticPr fontId="1"/>
  </si>
  <si>
    <t>Moli Younous Abd ʿAla</t>
  </si>
  <si>
    <t>Boulsa</t>
    <phoneticPr fontId="1"/>
  </si>
  <si>
    <t>Mole Ishaka Nabiga</t>
    <phoneticPr fontId="1"/>
  </si>
  <si>
    <t>Djibo</t>
    <phoneticPr fontId="1"/>
  </si>
  <si>
    <t>Alhaji Danbiri Katsina</t>
    <phoneticPr fontId="1"/>
  </si>
  <si>
    <t>Alhaji Sahabi Aliyu</t>
    <phoneticPr fontId="1"/>
  </si>
  <si>
    <t>Dori</t>
    <phoneticPr fontId="1"/>
  </si>
  <si>
    <t>Alhaji Imam Ghali</t>
    <phoneticPr fontId="1"/>
  </si>
  <si>
    <t>Alhaji Hama Kadiri</t>
    <phoneticPr fontId="1"/>
  </si>
  <si>
    <t>Alhaji Usman Tokorori</t>
    <phoneticPr fontId="1"/>
  </si>
  <si>
    <t>Ouagadougou</t>
    <phoneticPr fontId="1"/>
  </si>
  <si>
    <t>Centre Nationale des Archives</t>
    <phoneticPr fontId="1"/>
  </si>
  <si>
    <t>Public archives</t>
    <phoneticPr fontId="1"/>
  </si>
  <si>
    <t>Centre Voltaique de la Recherche Scientifique, Manuscript Division</t>
    <phoneticPr fontId="1"/>
  </si>
  <si>
    <t>Alhaji Ibrahim Kanawi</t>
    <phoneticPr fontId="1"/>
  </si>
  <si>
    <t>Mogho Naba</t>
    <phoneticPr fontId="1"/>
  </si>
  <si>
    <t>Wadiyyah</t>
    <phoneticPr fontId="1"/>
  </si>
  <si>
    <t>Mal. Abu Bella</t>
    <phoneticPr fontId="1"/>
  </si>
  <si>
    <t>Nʿdjamena</t>
  </si>
  <si>
    <t>Adoum al-Amaf</t>
    <phoneticPr fontId="1"/>
  </si>
  <si>
    <t>Mahamat Saleh Ayoub</t>
    <phoneticPr fontId="1"/>
  </si>
  <si>
    <t>Imam Moussa Djibrine</t>
    <phoneticPr fontId="1"/>
  </si>
  <si>
    <t>Al-Cheikh Mahamat Helou</t>
    <phoneticPr fontId="1"/>
  </si>
  <si>
    <t>Higher Islamic Committee</t>
    <phoneticPr fontId="1"/>
  </si>
  <si>
    <t>Hissein Ibrahim</t>
    <phoneticPr fontId="1"/>
  </si>
  <si>
    <t>Institut National pour les Sciences  Humaines (INSH)</t>
    <phoneticPr fontId="1"/>
  </si>
  <si>
    <t>Public research institute</t>
    <phoneticPr fontId="1"/>
  </si>
  <si>
    <t>Ousman Ali Mahamat</t>
    <phoneticPr fontId="1"/>
  </si>
  <si>
    <t>Al-Sheikh Mahamat al-Mahdi</t>
    <phoneticPr fontId="1"/>
  </si>
  <si>
    <t>Ali Ahmat Mannani</t>
    <phoneticPr fontId="1"/>
  </si>
  <si>
    <t>Ali Mahmat Taha</t>
    <phoneticPr fontId="1"/>
  </si>
  <si>
    <t>Artux (Xinjiang Autonomous Region)</t>
    <phoneticPr fontId="1"/>
  </si>
  <si>
    <t>Artux Mosque</t>
    <phoneticPr fontId="1"/>
  </si>
  <si>
    <t>Bachu (Xingjian Autonomous Region)</t>
    <phoneticPr fontId="1"/>
  </si>
  <si>
    <t>local inhabitants and Muslim religious leaders</t>
    <phoneticPr fontId="1"/>
  </si>
  <si>
    <t>Beijing (Peking)</t>
    <phoneticPr fontId="1"/>
  </si>
  <si>
    <t>Institute of National Studies, Chinese Academy of Social Sciences (Zhongguo Shehuikexue yuan Minzu Yanjiusuo)</t>
    <phoneticPr fontId="1"/>
  </si>
  <si>
    <t>Nationalities Cultural Palace Library (Minzu Wenhua Gong Tushuguan)</t>
    <phoneticPr fontId="1"/>
  </si>
  <si>
    <t>Dong Si Mosque Library</t>
    <phoneticPr fontId="1"/>
  </si>
  <si>
    <t>Faculty of Oriental Studies Library (previously Faculty of Oriental Languages)</t>
    <phoneticPr fontId="1"/>
  </si>
  <si>
    <t>Haidaian Mosque</t>
    <phoneticPr fontId="1"/>
  </si>
  <si>
    <t>Landianchan Mosque Library</t>
    <phoneticPr fontId="1"/>
  </si>
  <si>
    <t>National Library of China (Beijing Tushuguan)</t>
    <phoneticPr fontId="1"/>
  </si>
  <si>
    <t>Niujie Mosque Library</t>
    <phoneticPr fontId="1"/>
  </si>
  <si>
    <t>Boiliq (Xinjiang Autonomous Region)</t>
    <phoneticPr fontId="1"/>
  </si>
  <si>
    <t>village in Zepu (Poskam) Country</t>
    <phoneticPr fontId="1"/>
  </si>
  <si>
    <t>Boshikelamu (Xinjian Autonomous Region)</t>
    <phoneticPr fontId="1"/>
  </si>
  <si>
    <t>The Mosque 's Imam</t>
    <phoneticPr fontId="1"/>
  </si>
  <si>
    <t>Bostan (Xinjiang Aytonomous Region)</t>
    <phoneticPr fontId="1"/>
  </si>
  <si>
    <t>Local muslims and Muslim relirious students</t>
    <phoneticPr fontId="1"/>
  </si>
  <si>
    <t>Changji (Xinjiang Autonomous Region)</t>
    <phoneticPr fontId="1"/>
  </si>
  <si>
    <t>Shan Si (Mosque)</t>
    <phoneticPr fontId="1"/>
  </si>
  <si>
    <t>(The Imam's private collection)</t>
    <phoneticPr fontId="1"/>
  </si>
  <si>
    <t>Chengde (Hebei Privince)</t>
    <phoneticPr fontId="1"/>
  </si>
  <si>
    <t>The Imam of Mosque</t>
    <phoneticPr fontId="1"/>
  </si>
  <si>
    <t>Chengdu (Shichuan Province)</t>
    <phoneticPr fontId="1"/>
  </si>
  <si>
    <t>local and religious leaders</t>
    <phoneticPr fontId="1"/>
  </si>
  <si>
    <t>Dawantou (Gansu Province)</t>
    <phoneticPr fontId="1"/>
  </si>
  <si>
    <t>the leaders of the Order in the khānaqāh</t>
  </si>
  <si>
    <t>Dazhuang (Yunnan Province)</t>
    <phoneticPr fontId="1"/>
  </si>
  <si>
    <t>Dazhuang Mosque</t>
    <phoneticPr fontId="1"/>
  </si>
  <si>
    <t>Düxanbibazar (Xinjiang Autonomous Region)</t>
    <phoneticPr fontId="1"/>
  </si>
  <si>
    <t>Guangzhou (Canton) (Guangdong Privince)</t>
    <phoneticPr fontId="1"/>
  </si>
  <si>
    <t>Qingzhen Xianxian Gumu / Rawḍat Abī Waqqāṣ (Mausoleum of Saʿd ibn Abī Waqqāṣ)</t>
  </si>
  <si>
    <t>Muslim shrine</t>
    <phoneticPr fontId="1"/>
  </si>
  <si>
    <t>Guyuan (Ningxia Hui Autonomous Region)</t>
    <phoneticPr fontId="1"/>
  </si>
  <si>
    <t>The Jahrīya sect</t>
  </si>
  <si>
    <t>Haikou (Hainan Province)</t>
    <phoneticPr fontId="1"/>
  </si>
  <si>
    <t>Haikou Mosque</t>
    <phoneticPr fontId="1"/>
  </si>
  <si>
    <t>Haiyuan (Ningxia Hui Autonomous Region)</t>
    <phoneticPr fontId="1"/>
  </si>
  <si>
    <t>Hami (Kumul) (Xingjiang Autonomous Region)</t>
    <phoneticPr fontId="1"/>
  </si>
  <si>
    <t>religious leaders</t>
    <phoneticPr fontId="1"/>
  </si>
  <si>
    <t>Hohhot (Inner Mongolia Autonomous Region)</t>
    <phoneticPr fontId="1"/>
  </si>
  <si>
    <t>Friday Mosque</t>
    <phoneticPr fontId="1"/>
  </si>
  <si>
    <t>Hotan (Khotan) (Xinjiang Autonomous Region)</t>
    <phoneticPr fontId="1"/>
  </si>
  <si>
    <t>Hotan Mosque</t>
    <phoneticPr fontId="1"/>
  </si>
  <si>
    <t>Hotan  Museum</t>
    <phoneticPr fontId="1"/>
  </si>
  <si>
    <t>Ji'nan (Shandong Province)</t>
    <phoneticPr fontId="1"/>
  </si>
  <si>
    <t>Ji'nan Library</t>
    <phoneticPr fontId="1"/>
  </si>
  <si>
    <t>Private collections</t>
    <phoneticPr fontId="1"/>
  </si>
  <si>
    <t>Jining (Shandong Province)</t>
    <phoneticPr fontId="1"/>
  </si>
  <si>
    <t>Tomb of Muḥammad ibn Ḥakīm</t>
  </si>
  <si>
    <t>Kaiyuan (Yunnan Province)</t>
    <phoneticPr fontId="1"/>
  </si>
  <si>
    <t>Kaiyuan Mosque</t>
    <phoneticPr fontId="1"/>
  </si>
  <si>
    <t>Kashi (Kāshghar) (Xinjiang Autonomous Region)</t>
  </si>
  <si>
    <t>Apak Hoja Tomb</t>
    <phoneticPr fontId="1"/>
  </si>
  <si>
    <t>ʿĪd-Gāh Mosque</t>
    <phoneticPr fontId="1"/>
  </si>
  <si>
    <t>The ṭullāb and religious leaders</t>
    <phoneticPr fontId="1"/>
  </si>
  <si>
    <t>Kashi Museum</t>
    <phoneticPr fontId="1"/>
  </si>
  <si>
    <t>Yusuf Has Ḥajib Tomb</t>
  </si>
  <si>
    <t>Private collections of a book-seller</t>
    <phoneticPr fontId="1"/>
  </si>
  <si>
    <t>Korla (Xinjiang Aytonomous Region)</t>
    <phoneticPr fontId="1"/>
  </si>
  <si>
    <t>Friday Mosque of Korla</t>
    <phoneticPr fontId="1"/>
  </si>
  <si>
    <t>Korla Museum</t>
    <phoneticPr fontId="1"/>
  </si>
  <si>
    <t>Kunming (Yunnan Province)</t>
    <phoneticPr fontId="1"/>
  </si>
  <si>
    <t>Kunming Library</t>
    <phoneticPr fontId="1"/>
  </si>
  <si>
    <t>Nancheng Mosque</t>
    <phoneticPr fontId="1"/>
  </si>
  <si>
    <t>Shunchengjie Mosque</t>
    <phoneticPr fontId="1"/>
  </si>
  <si>
    <t>Kuqa (Xinjiang Autonomous Region)</t>
    <phoneticPr fontId="1"/>
  </si>
  <si>
    <t>Kuqa Friday Mosque</t>
    <phoneticPr fontId="1"/>
  </si>
  <si>
    <t>Kuqa Museum</t>
    <phoneticPr fontId="1"/>
  </si>
  <si>
    <t>Mazār-i  Mawlānā Khawājah</t>
  </si>
  <si>
    <t>Langzhong (Sichuan Province)</t>
    <phoneticPr fontId="1"/>
  </si>
  <si>
    <t>The followers of the Qādirīya order and the local inhabitants</t>
  </si>
  <si>
    <t>Lanzhou (Gansu Province)</t>
    <phoneticPr fontId="1"/>
  </si>
  <si>
    <t>Many local Muslims</t>
    <phoneticPr fontId="1"/>
  </si>
  <si>
    <t>Lintan</t>
    <phoneticPr fontId="1"/>
  </si>
  <si>
    <t>Xidaotang</t>
    <phoneticPr fontId="1"/>
  </si>
  <si>
    <t>Islamic teaching centre</t>
    <phoneticPr fontId="1"/>
  </si>
  <si>
    <t>Linxia (Gansu Province)</t>
    <phoneticPr fontId="1"/>
  </si>
  <si>
    <t>Private owners</t>
    <phoneticPr fontId="1"/>
  </si>
  <si>
    <t>Moyu (Xinjiang Autonomous Region)</t>
    <phoneticPr fontId="1"/>
  </si>
  <si>
    <t>Local Muslims</t>
    <phoneticPr fontId="1"/>
  </si>
  <si>
    <t>Nanjing (Nanking) (Jiangsu Province)</t>
    <phoneticPr fontId="1"/>
  </si>
  <si>
    <t>Taipingjie Mosque</t>
    <phoneticPr fontId="1"/>
  </si>
  <si>
    <t>Opal (Xinjiang Autonomous Region)</t>
    <phoneticPr fontId="1"/>
  </si>
  <si>
    <t>Private individuals</t>
    <phoneticPr fontId="1"/>
  </si>
  <si>
    <t>Ordam (Xinjiang Autonomous Region)</t>
    <phoneticPr fontId="1"/>
  </si>
  <si>
    <t>Jahrīya sect</t>
  </si>
  <si>
    <t>Qarbag (Chārbāgh) (Xinjiang Autonomous Region)</t>
  </si>
  <si>
    <t>Local inhabitants</t>
    <phoneticPr fontId="1"/>
  </si>
  <si>
    <t>Qingtongxia (Ningxia Hui Autonomous Region)</t>
    <phoneticPr fontId="1"/>
  </si>
  <si>
    <t>Muslim inhabitants</t>
    <phoneticPr fontId="1"/>
  </si>
  <si>
    <t>Quanzhou (Fujian Province)</t>
    <phoneticPr fontId="1"/>
  </si>
  <si>
    <t>Qingjing Mosque</t>
    <phoneticPr fontId="1"/>
  </si>
  <si>
    <t>Quanzhou Maritime Museum</t>
    <phoneticPr fontId="1"/>
  </si>
  <si>
    <t>Sache (Yārkand) (Xinjiang Autonomous Region)</t>
  </si>
  <si>
    <t>Seyyed-ef Deh (Xinjiang Autonomous Region)</t>
    <phoneticPr fontId="1"/>
  </si>
  <si>
    <t>Shadian (Yunnan Province)</t>
    <phoneticPr fontId="1"/>
  </si>
  <si>
    <t>Beifangzi Mosque</t>
    <phoneticPr fontId="1"/>
  </si>
  <si>
    <t>Jijie Mosque</t>
    <phoneticPr fontId="1"/>
  </si>
  <si>
    <t>Shanghai (Shanghai Municipality)</t>
    <phoneticPr fontId="1"/>
  </si>
  <si>
    <t>Shanghai Library</t>
    <phoneticPr fontId="1"/>
  </si>
  <si>
    <t>Shenyang (Liaoning Province)</t>
    <phoneticPr fontId="1"/>
  </si>
  <si>
    <t>Nan Mosque</t>
    <phoneticPr fontId="1"/>
  </si>
  <si>
    <t>SongJiang (Shanghai Municipality)</t>
    <phoneticPr fontId="1"/>
  </si>
  <si>
    <t>Songjiang Mosque</t>
    <phoneticPr fontId="1"/>
  </si>
  <si>
    <t>Taxkorgan (Xinjiang Autonomous Region)</t>
    <phoneticPr fontId="1"/>
  </si>
  <si>
    <t>Ismaʿili Khulafā' and individuals</t>
  </si>
  <si>
    <t>Tianjin (Tientsin) (Tianjin Municipality)</t>
    <phoneticPr fontId="1"/>
  </si>
  <si>
    <t>The Great Mosque (Qingzhen Dasi)</t>
    <phoneticPr fontId="1"/>
  </si>
  <si>
    <t>Tianjin Library (Tianjin Tushuguan)</t>
    <phoneticPr fontId="1"/>
  </si>
  <si>
    <t>Tianmu (Tianjin Municipality)</t>
    <phoneticPr fontId="1"/>
  </si>
  <si>
    <t>Tongxin (Ningxia Hui Autonomous Region)</t>
    <phoneticPr fontId="1"/>
  </si>
  <si>
    <t>The Friday Mosque</t>
    <phoneticPr fontId="1"/>
  </si>
  <si>
    <t>Tuqiao (Sichuan Province)</t>
    <phoneticPr fontId="1"/>
  </si>
  <si>
    <t>The villagers</t>
    <phoneticPr fontId="1"/>
  </si>
  <si>
    <t>Turpan (Turfan ) （Xinjiang Autonomous Region)</t>
    <phoneticPr fontId="1"/>
  </si>
  <si>
    <t>Putaogou (Grape Valley) Mosque</t>
    <phoneticPr fontId="1"/>
  </si>
  <si>
    <t>Turpan Museum</t>
    <phoneticPr fontId="1"/>
  </si>
  <si>
    <t>Tuyu (Xinjiang Autonomous Region)</t>
    <phoneticPr fontId="1"/>
  </si>
  <si>
    <t>Tuyuk Mazar (Tuylu Mazar)</t>
    <phoneticPr fontId="1"/>
  </si>
  <si>
    <t>Ürümqi (Xinjiang Autonomous Region)</t>
    <phoneticPr fontId="1"/>
  </si>
  <si>
    <t>Ürümqi Library</t>
    <phoneticPr fontId="1"/>
  </si>
  <si>
    <t>Xinjiang Autonomous Region Museum</t>
    <phoneticPr fontId="1"/>
  </si>
  <si>
    <t>Xinjiang University Library</t>
    <phoneticPr fontId="1"/>
  </si>
  <si>
    <t>Weishan (Yunnan Province)</t>
    <phoneticPr fontId="1"/>
  </si>
  <si>
    <t>Imam of Xiaoweigeng Mosque</t>
    <phoneticPr fontId="1"/>
  </si>
  <si>
    <t>Xi'an (Sian) (Shaanxi Province)</t>
    <phoneticPr fontId="1"/>
  </si>
  <si>
    <t>Huajue Mosque</t>
    <phoneticPr fontId="1"/>
  </si>
  <si>
    <t>Xiaonan (Gansu Province)</t>
    <phoneticPr fontId="1"/>
  </si>
  <si>
    <t>the shrine and large khānqāh of Bābā Ḥamzah</t>
  </si>
  <si>
    <t>Xiji (Ningxia Hui Autonomous Region)</t>
    <phoneticPr fontId="1"/>
  </si>
  <si>
    <t>Xiji</t>
    <phoneticPr fontId="1"/>
  </si>
  <si>
    <t>Xining (Qinghai Province)</t>
    <phoneticPr fontId="1"/>
  </si>
  <si>
    <t>The Imam of the Friday mosque of Xining</t>
    <phoneticPr fontId="1"/>
  </si>
  <si>
    <t>Yanqi (Hui Autonomous Prefecture, Xinjiang Autonomous Region)</t>
    <phoneticPr fontId="1"/>
  </si>
  <si>
    <t>Yecheng (Xinjian Autonomous Region)</t>
    <phoneticPr fontId="1"/>
  </si>
  <si>
    <t>Yengisar (Xinjiang Autonomous Region)</t>
    <phoneticPr fontId="1"/>
  </si>
  <si>
    <t>Muslim townsfolk</t>
    <phoneticPr fontId="1"/>
  </si>
  <si>
    <t>The mosque's Imām</t>
  </si>
  <si>
    <t>Yinchuan (Ningxia Hui Autonomous Region)</t>
    <phoneticPr fontId="1"/>
  </si>
  <si>
    <t>Ningxia Library</t>
    <phoneticPr fontId="1"/>
  </si>
  <si>
    <t>Yinchuan Library</t>
    <phoneticPr fontId="1"/>
  </si>
  <si>
    <t>Yinchuan Museum</t>
    <phoneticPr fontId="1"/>
  </si>
  <si>
    <t>in the hands of Jahrīya sect followers</t>
  </si>
  <si>
    <t>Yongning (Ningxia Hui Autonomous Region)</t>
    <phoneticPr fontId="1"/>
  </si>
  <si>
    <t>The Najiahu Mosque</t>
    <phoneticPr fontId="1"/>
  </si>
  <si>
    <t>Zepu (Poskam) (Xinjiang Autonomous Region)</t>
    <phoneticPr fontId="1"/>
  </si>
  <si>
    <t>two private collections</t>
    <phoneticPr fontId="1"/>
  </si>
  <si>
    <t>Bangoikuni</t>
    <phoneticPr fontId="1"/>
  </si>
  <si>
    <t>Aziz Muʿallim</t>
  </si>
  <si>
    <t>Shaykh Ahmad bin Muhammad Saʿad</t>
  </si>
  <si>
    <t>Idjikunzi</t>
    <phoneticPr fontId="1"/>
  </si>
  <si>
    <t>ʿAbdallah Swaleh</t>
  </si>
  <si>
    <t>Hay Ahmad Fundi</t>
    <phoneticPr fontId="1"/>
  </si>
  <si>
    <t>Muhammad Ahmad</t>
    <phoneticPr fontId="1"/>
  </si>
  <si>
    <t>Mbeni</t>
    <phoneticPr fontId="1"/>
  </si>
  <si>
    <t>ʿAli Mbae</t>
  </si>
  <si>
    <t>Shaykh Muhammad Ma'mun</t>
    <phoneticPr fontId="1"/>
  </si>
  <si>
    <t>Shaykh Muhammad Maʿruf</t>
  </si>
  <si>
    <t>Shaykh Muhammad Yusuf Ahmad</t>
    <phoneticPr fontId="1"/>
  </si>
  <si>
    <t>Shaykh ʿUmar bin Maa Munir bin Zubayr</t>
  </si>
  <si>
    <t>Moroni</t>
    <phoneticPr fontId="1"/>
  </si>
  <si>
    <t>ʿAbdur Rahman Salim ʿAli Shaykh Abu Bakr</t>
  </si>
  <si>
    <t>ʿAli Shaykh Ahmad Abu Bakr as-Sibti</t>
  </si>
  <si>
    <t>Ahmad ʿAbdallah Qudrah</t>
  </si>
  <si>
    <t>Centre National de Documentation et Recherche Scientifique</t>
    <phoneticPr fontId="1"/>
  </si>
  <si>
    <t>Masjid Ribati bin Shaykh</t>
    <phoneticPr fontId="1"/>
  </si>
  <si>
    <t>Mosque library (waqf)</t>
    <phoneticPr fontId="1"/>
  </si>
  <si>
    <t>Shaykh Ali Fumo</t>
    <phoneticPr fontId="1"/>
  </si>
  <si>
    <t>Shaykh Muhammad Abu Bakr</t>
    <phoneticPr fontId="1"/>
  </si>
  <si>
    <t>Ntsaweni</t>
    <phoneticPr fontId="1"/>
  </si>
  <si>
    <t>Masjid Jumba Fumnawo</t>
    <phoneticPr fontId="1"/>
  </si>
  <si>
    <t>Ntsujini</t>
    <phoneticPr fontId="1"/>
  </si>
  <si>
    <t>Abulwafa' ʿAydarus Mahdaly</t>
  </si>
  <si>
    <t>Ibrahim Sayyid Hasan</t>
    <phoneticPr fontId="1"/>
  </si>
  <si>
    <t>Al-Khatib Muhammad Hasan Sayyid Hasan Maulana</t>
    <phoneticPr fontId="1"/>
  </si>
  <si>
    <t>Qadi ʿAbdus Samad Mladjawo</t>
  </si>
  <si>
    <t>Sayyid Ahmad Muhmud</t>
    <phoneticPr fontId="1"/>
  </si>
  <si>
    <t>Sayyid ʿAbdallah Munir</t>
  </si>
  <si>
    <t>Sayyid Ahmad Muhammad Musa</t>
    <phoneticPr fontId="1"/>
  </si>
  <si>
    <t>Addis Ababa</t>
    <phoneticPr fontId="1"/>
  </si>
  <si>
    <t>Institute of Ethiopian Studies: Manuscript and Documentation Centre</t>
    <phoneticPr fontId="1"/>
  </si>
  <si>
    <t>University departmental library</t>
    <phoneticPr fontId="1"/>
  </si>
  <si>
    <t>Baddibu</t>
    <phoneticPr fontId="1"/>
  </si>
  <si>
    <t>Alimamy Maba Diakhou</t>
    <phoneticPr fontId="1"/>
  </si>
  <si>
    <t>Usman Jamma Ba</t>
    <phoneticPr fontId="1"/>
  </si>
  <si>
    <t>Banjul</t>
    <phoneticPr fontId="1"/>
  </si>
  <si>
    <t>Alh. Abdoulaye M. Jobe</t>
    <phoneticPr fontId="1"/>
  </si>
  <si>
    <t>Alh. Bakary Darbo</t>
    <phoneticPr fontId="1"/>
  </si>
  <si>
    <t>Alimamy Fodi</t>
    <phoneticPr fontId="1"/>
  </si>
  <si>
    <t>Brikama</t>
    <phoneticPr fontId="1"/>
  </si>
  <si>
    <t>Fodi Silla</t>
    <phoneticPr fontId="1"/>
  </si>
  <si>
    <t>Farafeni</t>
    <phoneticPr fontId="1"/>
  </si>
  <si>
    <t>Alfa Yusuf N'Dare</t>
    <phoneticPr fontId="1"/>
  </si>
  <si>
    <t>Alhaji Fodi Faal</t>
    <phoneticPr fontId="1"/>
  </si>
  <si>
    <t>Gunjur</t>
    <phoneticPr fontId="1"/>
  </si>
  <si>
    <t>Alfa Keita Muhammad</t>
    <phoneticPr fontId="1"/>
  </si>
  <si>
    <t>Iddrissa Jallo</t>
    <phoneticPr fontId="1"/>
  </si>
  <si>
    <t>Muʿallim Kabba</t>
  </si>
  <si>
    <t>Kaur</t>
    <phoneticPr fontId="1"/>
  </si>
  <si>
    <t>Alimamy Cisse Braima</t>
    <phoneticPr fontId="1"/>
  </si>
  <si>
    <t>Billiti Jawara</t>
    <phoneticPr fontId="1"/>
  </si>
  <si>
    <t>Karantaba</t>
    <phoneticPr fontId="1"/>
  </si>
  <si>
    <t>Bundu Watara</t>
    <phoneticPr fontId="1"/>
  </si>
  <si>
    <t>Kuntaur</t>
    <phoneticPr fontId="1"/>
  </si>
  <si>
    <t>Moddibo Dauda</t>
    <phoneticPr fontId="1"/>
  </si>
  <si>
    <t>Sabaji</t>
    <phoneticPr fontId="1"/>
  </si>
  <si>
    <t>Sheikh Umar</t>
    <phoneticPr fontId="1"/>
  </si>
  <si>
    <t>Salekini</t>
    <phoneticPr fontId="1"/>
  </si>
  <si>
    <t>Soumani Ba</t>
    <phoneticPr fontId="1"/>
  </si>
  <si>
    <t>Wuli</t>
    <phoneticPr fontId="1"/>
  </si>
  <si>
    <t>Alimamy Dembo</t>
    <phoneticPr fontId="1"/>
  </si>
  <si>
    <t>Bofa</t>
    <phoneticPr fontId="1"/>
  </si>
  <si>
    <t>Bakary Hamad</t>
    <phoneticPr fontId="1"/>
  </si>
  <si>
    <t>Boke</t>
    <phoneticPr fontId="1"/>
  </si>
  <si>
    <t>Alh. Bakary Diallo</t>
    <phoneticPr fontId="1"/>
  </si>
  <si>
    <t>Conakry</t>
    <phoneticPr fontId="1"/>
  </si>
  <si>
    <t>Alhaji Inrahim Ba</t>
    <phoneticPr fontId="1"/>
  </si>
  <si>
    <t>Alhaji Soumani Diawara</t>
    <phoneticPr fontId="1"/>
  </si>
  <si>
    <t>Bibliothèque au Centre de Doucumentation Universitaire</t>
    <phoneticPr fontId="1"/>
  </si>
  <si>
    <t>Direction General des Archives de Guinée</t>
    <phoneticPr fontId="1"/>
  </si>
  <si>
    <t>Sandavalia Jumuʿa Mosque</t>
  </si>
  <si>
    <t>Dalaba</t>
    <phoneticPr fontId="1"/>
  </si>
  <si>
    <t>Alimamy Saidou Beli Dalaba</t>
    <phoneticPr fontId="1"/>
  </si>
  <si>
    <t>Foumban</t>
    <phoneticPr fontId="1"/>
  </si>
  <si>
    <t>Alhaji Laminou Muhammad Foumban</t>
    <phoneticPr fontId="1"/>
  </si>
  <si>
    <t>Jumuʿat Mosue</t>
  </si>
  <si>
    <t>Ustaz Sessay Sekou</t>
    <phoneticPr fontId="1"/>
  </si>
  <si>
    <t>Kankan</t>
    <phoneticPr fontId="1"/>
  </si>
  <si>
    <t>Ahmadou Ba</t>
    <phoneticPr fontId="1"/>
  </si>
  <si>
    <t>Maryam Diakite</t>
    <phoneticPr fontId="1"/>
  </si>
  <si>
    <t>Labe</t>
    <phoneticPr fontId="1"/>
  </si>
  <si>
    <t>Alhaji Habibu Labe</t>
    <phoneticPr fontId="1"/>
  </si>
  <si>
    <t>Mamou</t>
    <phoneticPr fontId="1"/>
  </si>
  <si>
    <t>Ustaz Kaba Suleimana Touré</t>
    <phoneticPr fontId="1"/>
  </si>
  <si>
    <t>Pita</t>
    <phoneticPr fontId="1"/>
  </si>
  <si>
    <t>Alhaji Umaru Pita</t>
    <phoneticPr fontId="1"/>
  </si>
  <si>
    <t>Timbi</t>
    <phoneticPr fontId="1"/>
  </si>
  <si>
    <t>Abdul Karim Bari</t>
    <phoneticPr fontId="1"/>
  </si>
  <si>
    <t>Bafata</t>
    <phoneticPr fontId="1"/>
  </si>
  <si>
    <t>Abd al-Qadir Ali</t>
    <phoneticPr fontId="1"/>
  </si>
  <si>
    <t>Bissau</t>
    <phoneticPr fontId="1"/>
  </si>
  <si>
    <t>Sheikh Muhammad Khalil</t>
    <phoneticPr fontId="1"/>
  </si>
  <si>
    <t>Buba</t>
    <phoneticPr fontId="1"/>
  </si>
  <si>
    <t>Alhaji Bachai Buba</t>
    <phoneticPr fontId="1"/>
  </si>
  <si>
    <t>Alhaji Ahmadu Djallo</t>
    <phoneticPr fontId="1"/>
  </si>
  <si>
    <t>Chitoli</t>
    <phoneticPr fontId="1"/>
  </si>
  <si>
    <t>Alifa Suleimana Mamadu</t>
    <phoneticPr fontId="1"/>
  </si>
  <si>
    <t>Fulacunda</t>
    <phoneticPr fontId="1"/>
  </si>
  <si>
    <t>Alh. Hassan Sylla</t>
    <phoneticPr fontId="1"/>
  </si>
  <si>
    <t>Jumaʿa Mosque</t>
  </si>
  <si>
    <t>Gabu</t>
    <phoneticPr fontId="1"/>
  </si>
  <si>
    <t>Alh. Ismail Ishaq</t>
    <phoneticPr fontId="1"/>
  </si>
  <si>
    <t>Late Alh. Hassan Sidi Baba</t>
    <phoneticPr fontId="1"/>
  </si>
  <si>
    <t>Madina</t>
    <phoneticPr fontId="1"/>
  </si>
  <si>
    <t>Madina Central Mosque</t>
    <phoneticPr fontId="1"/>
  </si>
  <si>
    <t>Shaikh Mukhtar Lamine Ahmad</t>
    <phoneticPr fontId="1"/>
  </si>
  <si>
    <t>Gujarat</t>
  </si>
  <si>
    <t>Alawi Bohra library</t>
  </si>
  <si>
    <t>several hundred</t>
  </si>
  <si>
    <t>Banda Aceh</t>
    <phoneticPr fontId="1"/>
  </si>
  <si>
    <t>Ali Hasymi Library (Yayasan Ali Hasymi)</t>
    <phoneticPr fontId="1"/>
  </si>
  <si>
    <t>Museum Negeri Aceh</t>
    <phoneticPr fontId="1"/>
  </si>
  <si>
    <t>Pusat Dokumentasi dan Informasi Aceh</t>
    <phoneticPr fontId="1"/>
  </si>
  <si>
    <t>Bandung</t>
    <phoneticPr fontId="1"/>
  </si>
  <si>
    <t>Museum Negeri Jawa Barat</t>
    <phoneticPr fontId="1"/>
  </si>
  <si>
    <t>at least 49</t>
    <phoneticPr fontId="1"/>
  </si>
  <si>
    <t>Banjaran (West Java)</t>
    <phoneticPr fontId="1"/>
  </si>
  <si>
    <t>Bima</t>
    <phoneticPr fontId="1"/>
  </si>
  <si>
    <t>Yayasan Museum Kebudayaan "Samparaja" Bima</t>
    <phoneticPr fontId="1"/>
  </si>
  <si>
    <t>Private library</t>
    <phoneticPr fontId="1"/>
  </si>
  <si>
    <t>Jakarta</t>
    <phoneticPr fontId="1"/>
  </si>
  <si>
    <t>Fakuitas Sastra Universitas Indonesia</t>
    <phoneticPr fontId="1"/>
  </si>
  <si>
    <t>Kuningan (West Java)</t>
    <phoneticPr fontId="1"/>
  </si>
  <si>
    <t>Museum Cigugur</t>
    <phoneticPr fontId="1"/>
  </si>
  <si>
    <t>Mataram</t>
    <phoneticPr fontId="1"/>
  </si>
  <si>
    <t>Museum Negri Nusa Tenggara Barat</t>
    <phoneticPr fontId="1"/>
  </si>
  <si>
    <t>Penyengat (Riau)</t>
    <phoneticPr fontId="1"/>
  </si>
  <si>
    <t>Yayasan Indera Sakti</t>
    <phoneticPr fontId="1"/>
  </si>
  <si>
    <t>Singaraja</t>
    <phoneticPr fontId="1"/>
  </si>
  <si>
    <t>Yayasan Kirtya</t>
    <phoneticPr fontId="1"/>
  </si>
  <si>
    <t>Sumedang (West Java)</t>
    <phoneticPr fontId="1"/>
  </si>
  <si>
    <t>Museum Prabu Geusan Ulum</t>
    <phoneticPr fontId="1"/>
  </si>
  <si>
    <t>Surabaya</t>
    <phoneticPr fontId="1"/>
  </si>
  <si>
    <t>Museum Negeri Mpu Tantular</t>
    <phoneticPr fontId="1"/>
  </si>
  <si>
    <t>Surakarta</t>
    <phoneticPr fontId="1"/>
  </si>
  <si>
    <t>Radya Pustaka (Solo Museum)</t>
    <phoneticPr fontId="1"/>
  </si>
  <si>
    <t>Reksa Pustaka</t>
    <phoneticPr fontId="1"/>
  </si>
  <si>
    <t>Palace library</t>
    <phoneticPr fontId="1"/>
  </si>
  <si>
    <t>Sasana Pustaka</t>
    <phoneticPr fontId="1"/>
  </si>
  <si>
    <t>Ujung Pandang (formerly Makassar)</t>
    <phoneticPr fontId="1"/>
  </si>
  <si>
    <t>Museum La Galigo</t>
    <phoneticPr fontId="1"/>
  </si>
  <si>
    <t>Universitas Hasanuddin</t>
    <phoneticPr fontId="1"/>
  </si>
  <si>
    <t>[a large project]</t>
    <phoneticPr fontId="1"/>
  </si>
  <si>
    <t>Yayasan Kebudayaan Sulawesi Selatan</t>
    <phoneticPr fontId="1"/>
  </si>
  <si>
    <t>Watampone (South Sulawesi)</t>
    <phoneticPr fontId="1"/>
  </si>
  <si>
    <t>Kantor Pembinaan Kebudayaan</t>
    <phoneticPr fontId="1"/>
  </si>
  <si>
    <t>Yaogyakarta</t>
    <phoneticPr fontId="1"/>
  </si>
  <si>
    <t>Tepas Kapudjanggan (Widya Budaya)</t>
    <phoneticPr fontId="1"/>
  </si>
  <si>
    <t>Perpustakaan Pura</t>
    <phoneticPr fontId="1"/>
  </si>
  <si>
    <t>Museum Negri Sonobudoya</t>
    <phoneticPr fontId="1"/>
  </si>
  <si>
    <t>Baghdad</t>
    <phoneticPr fontId="1"/>
  </si>
  <si>
    <t>Ahl al-Bayt Public Library (Maktabat Ahl al-Bayt al-ʿĀmma)</t>
  </si>
  <si>
    <t>ʿAbd al-Ṣāliḥ Ibn ʿAlī al-Anṣārī</t>
  </si>
  <si>
    <t>Mashkūr Mahdī al-Asadī</t>
  </si>
  <si>
    <t>Dayr al-Ābā' al-Karmalīyīn (monastery of the Carmelite Faters)</t>
    <phoneticPr fontId="1"/>
  </si>
  <si>
    <t>Christian monastic library</t>
    <phoneticPr fontId="1"/>
  </si>
  <si>
    <t>Sālim Aḥmad al-Gīlānī</t>
  </si>
  <si>
    <t>Muḥammad Ṣādiq Muḥammad Ḥusayn Hādī 'l-Ṣadr</t>
  </si>
  <si>
    <t>Ḥasan al-Ṣadr Public Library (Maktabat Ḥasan al-Ṣadr al-ʿĀmma)</t>
  </si>
  <si>
    <t>Under the administration of the Ministry of the Awqāf and Religious Affairs</t>
  </si>
  <si>
    <t>ʿAlī Ibn al-Ḥusayn al-Hāshimī</t>
  </si>
  <si>
    <t>Maḥmūd Nadīm Ismāʿīl al-Maḥāmī</t>
  </si>
  <si>
    <t>ʿAzīz al-ʿAlī al-ʿIzzī</t>
  </si>
  <si>
    <t>Jāmiʿat Baghdād: Kullīyat al-Tarbīya (Baghdad University Faculty of Education)</t>
  </si>
  <si>
    <t>Jāmiʿat Baghdād: Kullīyat al-Ṭibb (Baghdad University Faculty of Medicine)</t>
  </si>
  <si>
    <t>Dr Jamīl al-Malā'ika</t>
  </si>
  <si>
    <t>Al-Qāḍī Muḥammad Ḥasan Kashkūl</t>
  </si>
  <si>
    <t>ʿAbd al-Razzāq Ibn Muḥammad al-Kāẓimī</t>
  </si>
  <si>
    <t>Muḥammad Riḍā ibn Muḥammad ʿAlī al-Khāliṣī</t>
  </si>
  <si>
    <t>Ibrāhīm al-Khayyāṭ</t>
  </si>
  <si>
    <t>Kullīyat Baghdād (Baghdad Collage)</t>
  </si>
  <si>
    <t>Dr Muḥammad Makkīya</t>
  </si>
  <si>
    <t>Dr Ṭāhā Muḥsin</t>
  </si>
  <si>
    <t>Muḥammad Maḥmūd al-Qishṭaynī</t>
  </si>
  <si>
    <t>Muḥammad Saʿīd al-Rāwī</t>
  </si>
  <si>
    <t>Najīb al-Ṣā'igh</t>
  </si>
  <si>
    <t>Kamāl al-Dīn al-Suhrawardī</t>
  </si>
  <si>
    <t>ʿAbd al-Baqī al-Ṭayyār</t>
  </si>
  <si>
    <t>ʿAbd al-Raḥmān al-Tikrītī</t>
  </si>
  <si>
    <t>Yaḥyá Ismāʿil al-Ḥakīm</t>
  </si>
  <si>
    <t>Basra</t>
    <phoneticPr fontId="1"/>
  </si>
  <si>
    <t>Public library, under the administration of the Baṣra governorate)</t>
  </si>
  <si>
    <t>Dihūk</t>
  </si>
  <si>
    <t>Muḥsin Ibrāhīm Aḥmad</t>
  </si>
  <si>
    <t>Al-Dīwānīya</t>
  </si>
  <si>
    <t>Waddā'ī al-Aṭīya</t>
  </si>
  <si>
    <t>Maktabat al-Gharrāwī</t>
  </si>
  <si>
    <t>Al-Ḥlla</t>
  </si>
  <si>
    <t>Maktabat al-Imām al-Ṣādiq al-ʿĀmma (Imam Ṣadiq Publiq Library)</t>
  </si>
  <si>
    <t>Maktabat al-Madrasa al-Kamālīya (Kamaliya College Library)</t>
  </si>
  <si>
    <t>Aḥmad Muḥammad al-Muhannā</t>
  </si>
  <si>
    <t>Razzāq ʿAzīz Muslim</t>
  </si>
  <si>
    <t>Irbil</t>
    <phoneticPr fontId="1"/>
  </si>
  <si>
    <t>Muḥammad Rashād al-Muftī</t>
  </si>
  <si>
    <t>Karbalā'</t>
  </si>
  <si>
    <t>Muḥsin Abū 'l-Ḥabb</t>
  </si>
  <si>
    <t>Muḥammad Saʿīd Āl Thābit</t>
  </si>
  <si>
    <t>ʿAbd al-Razzāq Āl Ṭuʿma</t>
  </si>
  <si>
    <t>Aḥmad al-Sayyid Ṣāliḥ Āl Ṭuʿma</t>
  </si>
  <si>
    <t>Majīd Salmān [ʿAbd] al-Wahhāb Āl Ṭuʿma</t>
  </si>
  <si>
    <t>Muḥammad Ḥusayn al-Aʿlamī</t>
  </si>
  <si>
    <t>Bādkūba Library</t>
  </si>
  <si>
    <t>Aḥmad al-Ḥā'irī al-Māzandarānī</t>
  </si>
  <si>
    <t>Muḥsin al-Jalālī</t>
  </si>
  <si>
    <t>Muḥammad Hādī al-Khurāsānī</t>
  </si>
  <si>
    <t>Mujāhidī College Library (Maktabat al-Madrasa al-Mujāhidīya)</t>
  </si>
  <si>
    <t>School library</t>
    <phoneticPr fontId="1"/>
  </si>
  <si>
    <t>Jāsim al-Naṣṣār</t>
  </si>
  <si>
    <t>Ḥusayn Shams al-Dīn al-Qazwīnī</t>
  </si>
  <si>
    <t>Sayyid al-Shuhadā' Public Library</t>
  </si>
  <si>
    <t>Public &amp; college library</t>
    <phoneticPr fontId="1"/>
  </si>
  <si>
    <t>Al-Ḥakīm al-Shahrastānī</t>
  </si>
  <si>
    <t>Kirkuk</t>
    <phoneticPr fontId="1"/>
  </si>
  <si>
    <t xml:space="preserve">Al-Maktaba al-Markazīya al-ʿĀmma (Central Public Library) </t>
  </si>
  <si>
    <t>Mullā Majīd Quṭb</t>
  </si>
  <si>
    <t>ʿAbd Allāh ʿAbd al-Qādir Sulaymān</t>
  </si>
  <si>
    <t>ʿAṭā Tarzī Bāshī</t>
  </si>
  <si>
    <t>ʿAbd al-Azīz Ibrāhīm ʿUthmān</t>
  </si>
  <si>
    <t>Mosul</t>
    <phoneticPr fontId="1"/>
  </si>
  <si>
    <t>Rāfiʿ Muḥammad Amīn</t>
  </si>
  <si>
    <t>Dayr Mār Bahnām</t>
  </si>
  <si>
    <t>Christian (Syrian Catholic) monastic library</t>
    <phoneticPr fontId="1"/>
  </si>
  <si>
    <t>Jāmiʿat al-Mawṣil: al-Maktaba al-Markazīya (Mosul University Library)</t>
  </si>
  <si>
    <t>ʿAbd al-Jabbār Ḥasan al-Jubūrī</t>
  </si>
  <si>
    <t>ʿAbd al-Wāḥid Majīd al-Ṣāliḥ</t>
  </si>
  <si>
    <t>Nāẓim al-ʿUmarī</t>
  </si>
  <si>
    <t>Najaf</t>
    <phoneticPr fontId="1"/>
  </si>
  <si>
    <t>Maktabat al-Ākhund al-Kubrá</t>
  </si>
  <si>
    <t>Maktabat al-Ākhund al-Wusṭá</t>
  </si>
  <si>
    <t>Muḥammad Ṣādiq Baḥr al-ʿUlūm</t>
  </si>
  <si>
    <t>Al-Bukhārā'ī Library</t>
  </si>
  <si>
    <t>Ḥusayn al-Kalīdār</t>
  </si>
  <si>
    <t>Al-Khalīlī Library</t>
  </si>
  <si>
    <t>Al-Sharbyānī Library</t>
  </si>
  <si>
    <t>ʿAmmār Sumaysim</t>
  </si>
  <si>
    <t>Muḥammad ʿAlī al-Yaʿqūbī</t>
  </si>
  <si>
    <t>Maktabat al-Yazdī al-Kubrá</t>
  </si>
  <si>
    <t>Nasiriya</t>
    <phoneticPr fontId="1"/>
  </si>
  <si>
    <t>Shākir al-Gharbāwī al-Muḥāmī</t>
  </si>
  <si>
    <t>Maktabat al-Imām al-Bāqir</t>
  </si>
  <si>
    <t>Public library, administered by the Awqāf offices of the Governoate of Dhī Qār</t>
  </si>
  <si>
    <t>Sāmarrā'</t>
  </si>
  <si>
    <t>Maktabat al-Shaykh Aḥmad al-Rāwī</t>
  </si>
  <si>
    <t>Maktabat Sāmarrā' al-ʿĀmma (Sāmarrā'  Public Library)</t>
  </si>
  <si>
    <t>Al-Samāwa</t>
  </si>
  <si>
    <t>Maktabat al-Ḥusayn al-ʿĀmma</t>
  </si>
  <si>
    <t>Tikrīt</t>
  </si>
  <si>
    <t>Jāmiʿat Tikrīt: al-Maktaba al-Markazīya (Tikrit University Library)</t>
  </si>
  <si>
    <t>Al-Zubayr</t>
    <phoneticPr fontId="1"/>
  </si>
  <si>
    <t>Maktabat al-Zubayr al-ʿĀmma (Zubayr Public Library)</t>
  </si>
  <si>
    <t>Public library (subject to Jamʿīyat al-Zubayr al-Ahlīya al-~Āmma)</t>
  </si>
  <si>
    <t>Cork</t>
    <phoneticPr fontId="1"/>
  </si>
  <si>
    <t>Dublin</t>
    <phoneticPr fontId="1"/>
  </si>
  <si>
    <t>Benghazi, Banī Walīd</t>
  </si>
  <si>
    <t>Garyounis Central University Library (Al-Maktaba al-Markazīya)</t>
  </si>
  <si>
    <t>Markaz Dirāsāt al-Ṭibb al-ʿArabī (Centre for Arabic Madicine Studies-CAMC)</t>
  </si>
  <si>
    <t>Medical research centre</t>
    <phoneticPr fontId="1"/>
  </si>
  <si>
    <t>Garza</t>
    <phoneticPr fontId="1"/>
  </si>
  <si>
    <t>Maktabat Muḥammad al-Naʿʿās</t>
  </si>
  <si>
    <t>Ghadames</t>
    <phoneticPr fontId="1"/>
  </si>
  <si>
    <t>Maktabat Muḥammad al-Ḥabīb ibn ʿAbd al-Raḥmān ibn ʿizz al-Dīn al-Ghadāmisī</t>
  </si>
  <si>
    <t>Jadu</t>
    <phoneticPr fontId="1"/>
  </si>
  <si>
    <t>Shaykh Muḥammad al-Bārūnī</t>
  </si>
  <si>
    <t>Shaykh ʿUmar Mallīw (Qadi fo Jadu)</t>
  </si>
  <si>
    <t>Shaykh Ayyūb ibn Muḥammad al-Ayyūbī of Jannawan village</t>
  </si>
  <si>
    <t>Ṣāliḥ Al-Maqṣī</t>
  </si>
  <si>
    <t>Kabaw</t>
    <phoneticPr fontId="1"/>
  </si>
  <si>
    <t>Misallati</t>
    <phoneticPr fontId="1"/>
  </si>
  <si>
    <t>Misrata</t>
    <phoneticPr fontId="1"/>
  </si>
  <si>
    <t>private collection</t>
    <phoneticPr fontId="1"/>
  </si>
  <si>
    <t>Al-Rayāyina</t>
  </si>
  <si>
    <t>Maktabat al-Shaykh A-Muḥammad Aḥmad Manīʿ al-Rayyānī</t>
  </si>
  <si>
    <t>Ruhaybat</t>
    <phoneticPr fontId="1"/>
  </si>
  <si>
    <t>Shaykh ʿAlī Mīlūd</t>
  </si>
  <si>
    <t>Sebha</t>
    <phoneticPr fontId="1"/>
  </si>
  <si>
    <t>Tripoli</t>
    <phoneticPr fontId="1"/>
  </si>
  <si>
    <t>Dār al-Maḥfuẓāt</t>
  </si>
  <si>
    <t>Jamʿīyat al-Daʿwa al-Islāmīya</t>
  </si>
  <si>
    <t>Maktabat al-Awqāf al-ʿĀmma</t>
  </si>
  <si>
    <t>Jāmiʿat al-Fātiḥ: Al-Maktaba al-Markazīya (Fatih University Library)</t>
  </si>
  <si>
    <t>Maktabat Maṣlaḥat al-Āthār</t>
  </si>
  <si>
    <t>Al-Ustādh ʿAlī Muṣṭafá 'l-Miṣrātī</t>
  </si>
  <si>
    <t>Al-Ustādh Mukhtār al-Hādī Bin Yūnus</t>
  </si>
  <si>
    <t>Ṭubqa</t>
  </si>
  <si>
    <t>a private library inṬuba</t>
  </si>
  <si>
    <t>Al-Zāwiya</t>
  </si>
  <si>
    <t>Zliten</t>
    <phoneticPr fontId="1"/>
  </si>
  <si>
    <t>Bin Ganūnū family</t>
  </si>
  <si>
    <t>Andīsha family</t>
  </si>
  <si>
    <t>Juwān family</t>
  </si>
  <si>
    <t>al-Maḥjūb family</t>
  </si>
  <si>
    <t>Bin Masʿūd family</t>
  </si>
  <si>
    <t>Aṭfayyish family</t>
  </si>
  <si>
    <t>al-Ṣāwī family</t>
  </si>
  <si>
    <t>Abīr al-Tawris (Abar al-Atrous)</t>
  </si>
  <si>
    <t>Sīdī Ibn al-Tāh</t>
  </si>
  <si>
    <t>Akjout</t>
    <phoneticPr fontId="1"/>
  </si>
  <si>
    <t>Ahl Muḥammad wuld Muḥammad Sālim</t>
  </si>
  <si>
    <t>Aṭār</t>
  </si>
  <si>
    <t>Daḥḥa wuld Sīdī Aḥmad wuld al-Bashīr</t>
  </si>
  <si>
    <t>Maktabat al-ʿIrfān li-l-Dirāsa al-Islāmīya</t>
  </si>
  <si>
    <t>Aḥmad wuld Sīdī al-Khalīl</t>
  </si>
  <si>
    <t>Boutilimit</t>
    <phoneticPr fontId="1"/>
  </si>
  <si>
    <t>Shaykh Sīdīya al-Kabīr</t>
  </si>
  <si>
    <t>Chinguetti (Shinqīṭ)</t>
  </si>
  <si>
    <t>Ahl ʿAbd Ḥamīd</t>
  </si>
  <si>
    <t>Ahl Aḥmad Sharīf</t>
  </si>
  <si>
    <t>Ahl Muḥammad Ṣāliḥ Wuld  al-Ḥanshī</t>
  </si>
  <si>
    <t>Ahl Ludāʿa</t>
  </si>
  <si>
    <t>Ahl Aḥmad Maḥmūd</t>
  </si>
  <si>
    <t>Shaykh wuld Ḥamūnī</t>
  </si>
  <si>
    <t>Sīdī Muḥammad wuld Ḥabat</t>
  </si>
  <si>
    <t>Zāwiya of Shaykh Muḥammad al-Ḥāfiẓ</t>
  </si>
  <si>
    <t>ʿIlbādris</t>
  </si>
  <si>
    <t>Ahl Aḥmad Fāl</t>
  </si>
  <si>
    <t>Maʿṭ Mawlāna (Trāza)</t>
  </si>
  <si>
    <t>Muḥammad wuld ʿAbd al-Malik</t>
  </si>
  <si>
    <t>Mederdra</t>
    <phoneticPr fontId="1"/>
  </si>
  <si>
    <t>Ahl al-ʿĀqil</t>
  </si>
  <si>
    <t>Néma</t>
    <phoneticPr fontId="1"/>
  </si>
  <si>
    <t>A. wuld Mawlāy</t>
  </si>
  <si>
    <t>Bābā wuld Qaṣrī</t>
  </si>
  <si>
    <t>private</t>
    <phoneticPr fontId="1"/>
  </si>
  <si>
    <t>Nuquachott</t>
    <phoneticPr fontId="1"/>
  </si>
  <si>
    <t>IMRS: Institut Mauritanien de Recherche Scientifique (Al-Maʿhad al-Mawrīṭānī li-l-Baḥth al-ʿIlmī)</t>
  </si>
  <si>
    <t>ISERI: Institute Scientifique d'Enseignement et de Recherches Islamique</t>
    <phoneticPr fontId="1"/>
  </si>
  <si>
    <t>Ahl Fāl</t>
  </si>
  <si>
    <t>Ahl wuld ʿAddūd</t>
  </si>
  <si>
    <t>Aḥmad Ḥamdan wuld Tah</t>
  </si>
  <si>
    <t>Ibrāhīm Sih</t>
  </si>
  <si>
    <t>Al-Imām Badāh wuld al-Baṣīrī</t>
  </si>
  <si>
    <t>Mawlāy Muḥammad wuld Sidatī</t>
  </si>
  <si>
    <t>Muḥammad wuld Muḥammad Sālim</t>
  </si>
  <si>
    <t>Muḥammad Sīdī ʿAbd al-Ḥayy</t>
  </si>
  <si>
    <t>Al-Maktaba al-Waṭanīya (Bibliothèrue Nationale)</t>
  </si>
  <si>
    <t>Zāwiyat al-Shaykh Muḥammad al-Māmī</t>
  </si>
  <si>
    <t>Zāwiyat al-Shaykh Muḥammad Fāl wuld Mutālī</t>
  </si>
  <si>
    <t>Zāwiyat Shaykh Sīdī Mukhtār al-Kuntī</t>
  </si>
  <si>
    <t>Ouadane (Wādān)</t>
  </si>
  <si>
    <t>Ahl Dahi</t>
    <phoneticPr fontId="1"/>
  </si>
  <si>
    <t>Ahl al-Kattāb</t>
  </si>
  <si>
    <t>Maktabat Dār al-Thaqāfa</t>
  </si>
  <si>
    <t>Private/Public</t>
    <phoneticPr fontId="1"/>
  </si>
  <si>
    <t>Oualata (Walāta)</t>
  </si>
  <si>
    <t>Maktabat Dār al-Makhṭūṭāt</t>
  </si>
  <si>
    <t>Tichitt (Tīshīt)</t>
  </si>
  <si>
    <t>Ahl Fāḍil</t>
  </si>
  <si>
    <t>Ahl al-Imām ʿAbd al-Mumin</t>
  </si>
  <si>
    <t>Waqf</t>
    <phoneticPr fontId="1"/>
  </si>
  <si>
    <t>Maktabat al-Awqāf</t>
  </si>
  <si>
    <t>Tijikja</t>
    <phoneticPr fontId="1"/>
  </si>
  <si>
    <t>Sīdī ʿAbd Allāh wuld Ḥajj Ibrāhīm</t>
  </si>
  <si>
    <t>Private waqf</t>
    <phoneticPr fontId="1"/>
  </si>
  <si>
    <t>Bauchi, Bauchi State</t>
    <phoneticPr fontId="1"/>
  </si>
  <si>
    <t>Ahmad Tura</t>
    <phoneticPr fontId="1"/>
  </si>
  <si>
    <t>Ali Tsafe</t>
    <phoneticPr fontId="1"/>
  </si>
  <si>
    <t>Alh. Muhammad Babban Inna</t>
    <phoneticPr fontId="1"/>
  </si>
  <si>
    <t>Alh. Umar</t>
    <phoneticPr fontId="1"/>
  </si>
  <si>
    <t>Mal. Inuwa Jahun</t>
    <phoneticPr fontId="1"/>
  </si>
  <si>
    <t>Muhammad Mai Babban Buzu</t>
    <phoneticPr fontId="1"/>
  </si>
  <si>
    <t>Mal. Abdul Qadir</t>
    <phoneticPr fontId="1"/>
  </si>
  <si>
    <t>Shaykh Tahir Uthman Bauchi</t>
    <phoneticPr fontId="1"/>
  </si>
  <si>
    <t>Gombe, Bauchi State</t>
    <phoneticPr fontId="1"/>
  </si>
  <si>
    <t>Alh. Abdullahi Jamo</t>
    <phoneticPr fontId="1"/>
  </si>
  <si>
    <t>Mal. Abdu Baba</t>
    <phoneticPr fontId="1"/>
  </si>
  <si>
    <t>Shaykh Ali bin Saud</t>
    <phoneticPr fontId="1"/>
  </si>
  <si>
    <t>Imam Usman Bafata</t>
    <phoneticPr fontId="1"/>
  </si>
  <si>
    <t>Mal. Muhammad</t>
    <phoneticPr fontId="1"/>
  </si>
  <si>
    <t>Mal. Ibrahim Alkali</t>
    <phoneticPr fontId="1"/>
  </si>
  <si>
    <t>Mal. Salihu Abubakar</t>
    <phoneticPr fontId="1"/>
  </si>
  <si>
    <t>Kumo, Bauchi State</t>
    <phoneticPr fontId="1"/>
  </si>
  <si>
    <t>Alh. Gurama Abbaje</t>
    <phoneticPr fontId="1"/>
  </si>
  <si>
    <t>Alh. Shu'aibu Muhammad</t>
    <phoneticPr fontId="1"/>
  </si>
  <si>
    <t>Mal. Abubakar</t>
    <phoneticPr fontId="1"/>
  </si>
  <si>
    <t>Nafada, Bauchi State</t>
    <phoneticPr fontId="1"/>
  </si>
  <si>
    <t>Mal. Adamu Na-Fada</t>
    <phoneticPr fontId="1"/>
  </si>
  <si>
    <t>Maiduguri, Borno State</t>
    <phoneticPr fontId="1"/>
  </si>
  <si>
    <t>Alhaji Abubakar Miskeen</t>
    <phoneticPr fontId="1"/>
  </si>
  <si>
    <t>Awacha Bukar</t>
    <phoneticPr fontId="1"/>
  </si>
  <si>
    <t>Bukar Gononi</t>
    <phoneticPr fontId="1"/>
  </si>
  <si>
    <t>Bukar Gonikoro</t>
    <phoneticPr fontId="1"/>
  </si>
  <si>
    <t>Centre for Trans-Saharab Studies</t>
    <phoneticPr fontId="1"/>
  </si>
  <si>
    <t>Academic research library</t>
    <phoneticPr fontId="1"/>
  </si>
  <si>
    <t>Ibrahim Ahmad</t>
    <phoneticPr fontId="1"/>
  </si>
  <si>
    <t>Mustapha al-Qadi Abani</t>
    <phoneticPr fontId="1"/>
  </si>
  <si>
    <t>Shaykh Ahmad Abdul Fathi</t>
    <phoneticPr fontId="1"/>
  </si>
  <si>
    <t>Shaykh Tijjani</t>
    <phoneticPr fontId="1"/>
  </si>
  <si>
    <t>Ngala, Borno State</t>
    <phoneticPr fontId="1"/>
  </si>
  <si>
    <t>Goni Mindil</t>
    <phoneticPr fontId="1"/>
  </si>
  <si>
    <t>Mal. Babba</t>
    <phoneticPr fontId="1"/>
  </si>
  <si>
    <t>Shaykh Gona Saina</t>
    <phoneticPr fontId="1"/>
  </si>
  <si>
    <t>Shaykh Muhammad Bashir</t>
    <phoneticPr fontId="1"/>
  </si>
  <si>
    <t>Kaduna,Kaduna State</t>
    <phoneticPr fontId="1"/>
  </si>
  <si>
    <t>Alh. Ibrahim Arab</t>
    <phoneticPr fontId="1"/>
  </si>
  <si>
    <t>Mal. Lawal Abubakar</t>
    <phoneticPr fontId="1"/>
  </si>
  <si>
    <t>Mal. Umaru Balarabe</t>
    <phoneticPr fontId="1"/>
  </si>
  <si>
    <t>Shaykh Umar Sanda</t>
    <phoneticPr fontId="1"/>
  </si>
  <si>
    <t>Mal. Zakariya'u Yawale</t>
    <phoneticPr fontId="1"/>
  </si>
  <si>
    <t>Shaykh Awwal Sirajo</t>
    <phoneticPr fontId="1"/>
  </si>
  <si>
    <t>Mal. Zubairu Sirajo</t>
    <phoneticPr fontId="1"/>
  </si>
  <si>
    <t>Lere, Kaduna State</t>
    <phoneticPr fontId="1"/>
  </si>
  <si>
    <t>Mal. Musa Mahmud</t>
    <phoneticPr fontId="1"/>
  </si>
  <si>
    <t>Zaria, Kaduna State</t>
    <phoneticPr fontId="1"/>
  </si>
  <si>
    <t>Abdul Hakim Muntaqa Coomasie</t>
    <phoneticPr fontId="1"/>
  </si>
  <si>
    <t>Aliyu Ibrahim Liman Kona</t>
    <phoneticPr fontId="1"/>
  </si>
  <si>
    <t>Alh. Ibn Mu'azu</t>
    <phoneticPr fontId="1"/>
  </si>
  <si>
    <t>Alh. Imam Sani</t>
    <phoneticPr fontId="1"/>
  </si>
  <si>
    <t>Alh. Kasimu Muhammad Yaro</t>
    <phoneticPr fontId="1"/>
  </si>
  <si>
    <t>Alh. Shu'aibu Usman</t>
    <phoneticPr fontId="1"/>
  </si>
  <si>
    <t>Dr Abdur Rahman Mora</t>
    <phoneticPr fontId="1"/>
  </si>
  <si>
    <t>Dr Mukhtar Abdur Rahman</t>
    <phoneticPr fontId="1"/>
  </si>
  <si>
    <t>Malam Adamu Bafillace</t>
    <phoneticPr fontId="1"/>
  </si>
  <si>
    <t>Malam Mu'azu</t>
    <phoneticPr fontId="1"/>
  </si>
  <si>
    <t>Mal. Muhammad Gali na Malam Yahuza</t>
    <phoneticPr fontId="1"/>
  </si>
  <si>
    <t xml:space="preserve">Mal. Sani Muhammad </t>
    <phoneticPr fontId="1"/>
  </si>
  <si>
    <t>Mal. Shehu Tasi Kusfa</t>
    <phoneticPr fontId="1"/>
  </si>
  <si>
    <t>Mal. Ummara Ibn Muhammad Ibn Ibrahim</t>
    <phoneticPr fontId="1"/>
  </si>
  <si>
    <t>Shaykh Abdul Qadir bin Ali</t>
    <phoneticPr fontId="1"/>
  </si>
  <si>
    <t>Shaykh Muhammad al-Amin</t>
    <phoneticPr fontId="1"/>
  </si>
  <si>
    <t>Usman Malam Na Iya</t>
    <phoneticPr fontId="1"/>
  </si>
  <si>
    <t>Shaykh M. Halilu</t>
    <phoneticPr fontId="1"/>
  </si>
  <si>
    <t>The Open Press</t>
    <phoneticPr fontId="1"/>
  </si>
  <si>
    <t>Kano, Kano State</t>
    <phoneticPr fontId="1"/>
  </si>
  <si>
    <t>Bayero University of Kano, History Research Bureau</t>
    <phoneticPr fontId="1"/>
  </si>
  <si>
    <t>Alhaji Garba Mai Sallah</t>
    <phoneticPr fontId="1"/>
  </si>
  <si>
    <t>Alh. Muhammad Murtala</t>
    <phoneticPr fontId="1"/>
  </si>
  <si>
    <t>Dr Umar Faruq M/Fashi</t>
    <phoneticPr fontId="1"/>
  </si>
  <si>
    <t>Baban Malam</t>
    <phoneticPr fontId="1"/>
  </si>
  <si>
    <t>Shaykh Ismaila Khalifa</t>
    <phoneticPr fontId="1"/>
  </si>
  <si>
    <t>Shaykh Nasiru Kabara</t>
    <phoneticPr fontId="1"/>
  </si>
  <si>
    <t>Wudil, Kano State</t>
    <phoneticPr fontId="1"/>
  </si>
  <si>
    <t>Emir Muhammmad Sanusi</t>
    <phoneticPr fontId="1"/>
  </si>
  <si>
    <t>Katsina, Katsina State</t>
    <phoneticPr fontId="1"/>
  </si>
  <si>
    <t>Abdul Wahab Ladan</t>
    <phoneticPr fontId="1"/>
  </si>
  <si>
    <t>Alh. Husaini Ibrahim</t>
    <phoneticPr fontId="1"/>
  </si>
  <si>
    <t>Alh. Hamza Issa</t>
    <phoneticPr fontId="1"/>
  </si>
  <si>
    <t>Katsina State Library Board</t>
    <phoneticPr fontId="1"/>
  </si>
  <si>
    <t>Katsina State History Bureau</t>
    <phoneticPr fontId="1"/>
  </si>
  <si>
    <t>Mal. Muhammmad Siyudi Usman</t>
    <phoneticPr fontId="1"/>
  </si>
  <si>
    <t>Raha, Kebbi State</t>
    <phoneticPr fontId="1"/>
  </si>
  <si>
    <t>Liman Haidara</t>
    <phoneticPr fontId="1"/>
  </si>
  <si>
    <t>Gwandu, Sokoto State</t>
    <phoneticPr fontId="1"/>
  </si>
  <si>
    <t>Alh. Umaru Nasarawa</t>
    <phoneticPr fontId="1"/>
  </si>
  <si>
    <t>Sokoto, Sokoto State</t>
    <phoneticPr fontId="1"/>
  </si>
  <si>
    <t>Alh. Yahya Alkali collection</t>
    <phoneticPr fontId="1"/>
  </si>
  <si>
    <t>Mal. Issah Talata Mafara</t>
    <phoneticPr fontId="1"/>
  </si>
  <si>
    <t>Usman Dan Fodio University: Centre for Islamic Studies</t>
    <phoneticPr fontId="1"/>
  </si>
  <si>
    <t>Waziri Junaidu</t>
    <phoneticPr fontId="1"/>
  </si>
  <si>
    <t>Poriskum, Yobe State</t>
    <phoneticPr fontId="1"/>
  </si>
  <si>
    <t>Alh. Inuwa Na'ibi</t>
    <phoneticPr fontId="1"/>
  </si>
  <si>
    <t>Mal. Dalibi</t>
    <phoneticPr fontId="1"/>
  </si>
  <si>
    <t>Mal. Hassan Mai Wa'azi</t>
    <phoneticPr fontId="1"/>
  </si>
  <si>
    <t xml:space="preserve">Mal. </t>
    <phoneticPr fontId="1"/>
  </si>
  <si>
    <t>Mal. Ibrahim Mai Gafaka</t>
    <phoneticPr fontId="1"/>
  </si>
  <si>
    <t>Manila</t>
    <phoneticPr fontId="1"/>
  </si>
  <si>
    <t>Marcelino and Cresencia Foronda</t>
    <phoneticPr fontId="1"/>
  </si>
  <si>
    <t>University of the Philippines Library</t>
    <phoneticPr fontId="1"/>
  </si>
  <si>
    <t>Islamic有効数</t>
    <rPh sb="7" eb="9">
      <t>ユウコウ</t>
    </rPh>
    <rPh sb="9" eb="10">
      <t>スウ</t>
    </rPh>
    <phoneticPr fontId="1"/>
  </si>
  <si>
    <t>Persian有効数</t>
    <rPh sb="7" eb="9">
      <t>ユウコウ</t>
    </rPh>
    <rPh sb="9" eb="10">
      <t>スウ</t>
    </rPh>
    <phoneticPr fontId="1"/>
  </si>
  <si>
    <t>Turkish有効数</t>
    <rPh sb="7" eb="9">
      <t>ユウコウ</t>
    </rPh>
    <rPh sb="9" eb="10">
      <t>スウ</t>
    </rPh>
    <phoneticPr fontId="1"/>
  </si>
  <si>
    <t>総計</t>
  </si>
  <si>
    <t>Mashhad</t>
    <phoneticPr fontId="1"/>
  </si>
  <si>
    <t>Kirmānshāh</t>
    <phoneticPr fontId="1"/>
  </si>
  <si>
    <t>Marāghah</t>
    <phoneticPr fontId="1"/>
  </si>
  <si>
    <t>ʿAbd al-Qādir Yazdānīpūr</t>
  </si>
  <si>
    <t>Private</t>
    <phoneticPr fontId="1"/>
  </si>
  <si>
    <t>更新日</t>
    <rPh sb="0" eb="2">
      <t>コウシン</t>
    </rPh>
    <rPh sb="2" eb="3">
      <t>ヒ</t>
    </rPh>
    <phoneticPr fontId="1"/>
  </si>
  <si>
    <t>情報源</t>
    <rPh sb="0" eb="3">
      <t>ジョウホウゲン</t>
    </rPh>
    <phoneticPr fontId="1"/>
  </si>
  <si>
    <t>http://cudl.lib.cam.ac.uk/collections/islamic</t>
  </si>
  <si>
    <t>Shaykh Yūsuf Aḥmad al-Bārūnī</t>
    <phoneticPr fontId="1"/>
  </si>
  <si>
    <t>所在地</t>
    <rPh sb="0" eb="3">
      <t>ショザイチ</t>
    </rPh>
    <phoneticPr fontId="1"/>
  </si>
  <si>
    <t>several, but moved to another place</t>
  </si>
  <si>
    <t>local collections</t>
    <phoneticPr fontId="1"/>
  </si>
  <si>
    <t>private collections</t>
    <phoneticPr fontId="1"/>
  </si>
  <si>
    <t>Maktabat Kullīyat al-Tarbiya (Education College Library)</t>
    <phoneticPr fontId="1"/>
  </si>
  <si>
    <t>Markaz Buḥūth wa-Dirāsāt Jihād al-Lībīyīn ḍidda 'l-Ghazw al-Īṭālī (Centre for Reseach and Study of Holy Struggle of the Libyans against the Litalian Aggression)</t>
    <phoneticPr fontId="1"/>
  </si>
  <si>
    <t>unknown, of which 111 sold to Asad Library in Damascus</t>
  </si>
  <si>
    <t>Jibrā'īl al-Dallāl collection (in the possession Al-Anṭākī family)</t>
    <phoneticPr fontId="1"/>
  </si>
  <si>
    <t>ʿAbd al-Qādir al-Maghribī collection (shared by his heirs)</t>
    <phoneticPr fontId="1"/>
  </si>
  <si>
    <t>may have been sold</t>
  </si>
  <si>
    <t>[64]</t>
  </si>
  <si>
    <t>[97]</t>
  </si>
  <si>
    <t>[ca.200]</t>
  </si>
  <si>
    <t>dispersed</t>
  </si>
  <si>
    <t>acquired by the Museum Negeri</t>
  </si>
  <si>
    <t>Meunasah Tanoh  Abeè [see also Vol. 1, p. 445, under Aceh] ※The Islamic Library of Dayah Tanah Abeeと同じ？</t>
    <rPh sb="100" eb="101">
      <t>オナ</t>
    </rPh>
    <phoneticPr fontId="1"/>
  </si>
  <si>
    <t>? Believed to be exist</t>
  </si>
  <si>
    <t>Mal. Usman Jari Kurfi</t>
    <phoneticPr fontId="1"/>
  </si>
  <si>
    <t>Alh. Babikir</t>
    <phoneticPr fontId="1"/>
  </si>
  <si>
    <t>Shaykh Sharif Ibrahim Saleh</t>
    <phoneticPr fontId="1"/>
  </si>
  <si>
    <t xml:space="preserve"> </t>
  </si>
  <si>
    <t>Jalingo, Gongola State</t>
    <phoneticPr fontId="1"/>
  </si>
  <si>
    <t>Ilorin, Kwara State</t>
    <phoneticPr fontId="1"/>
  </si>
  <si>
    <t>Abeokuta, Ogun State</t>
    <phoneticPr fontId="1"/>
  </si>
  <si>
    <t>Ibadan, Oyo State</t>
    <phoneticPr fontId="1"/>
  </si>
  <si>
    <t>Ile-ife, Oyo State</t>
    <phoneticPr fontId="1"/>
  </si>
  <si>
    <t>Salame, Sokoto State</t>
    <phoneticPr fontId="1"/>
  </si>
  <si>
    <t>Wurno, Sokoto State</t>
    <phoneticPr fontId="1"/>
  </si>
  <si>
    <t>Manḍī Baha'uddīn</t>
    <phoneticPr fontId="1"/>
  </si>
  <si>
    <t>some</t>
  </si>
  <si>
    <t>some</t>
    <phoneticPr fontId="1"/>
  </si>
  <si>
    <t>[ca. 1300 microfilms, their originals are in the Asad Library]</t>
  </si>
  <si>
    <t>Süleymaniye Kütüphanesi</t>
    <phoneticPr fontId="1"/>
  </si>
  <si>
    <t>[997 deposited in the Süleymaniye Kütüphanesi]</t>
  </si>
  <si>
    <t>[767 deposited in Süleymaniye Kütüphanesi]</t>
  </si>
  <si>
    <t>[kept in Cambridge Univ. Library]</t>
  </si>
  <si>
    <t>[deposited in the Univ. of Liverpool's Sydney Jones Library]</t>
  </si>
  <si>
    <t>[kept in Bodleian Library]</t>
  </si>
  <si>
    <t>[now in the Wellcome Institute in London]</t>
  </si>
  <si>
    <t>Maktabat al-Aḥqāf</t>
    <phoneticPr fontId="1"/>
  </si>
  <si>
    <t>Tarīm</t>
    <phoneticPr fontId="1"/>
  </si>
  <si>
    <t>[transferred to the Maktabat al-Aḥqāf in Tarīm]</t>
  </si>
  <si>
    <t>Sanʿā'</t>
    <phoneticPr fontId="1"/>
  </si>
  <si>
    <t>[145, later donated to the library of Sanʿā' Univ.]</t>
  </si>
  <si>
    <t>Haḍrat Pīr Muḥammad Shāh Dargāh Library</t>
  </si>
  <si>
    <t>Abū 'l-Faḍl al-ʿAbbās Library (Maktabat Abū 'l-Faḍl al-ʿAbbās)</t>
  </si>
  <si>
    <t>Al-Rawḍa al-Ḥaydarīya Collection (Khizānat al-Rawḍa al-Ḥaydarīya)</t>
  </si>
  <si>
    <t>Al-Majmaʿ al-Malikī li-Buḥuth al-Ḥaḍāra al-Islāmīya (Mu'assasat Āl al-Bayt) (Royal Academy for Islamic Civilization Research (Al Albait Foundation))</t>
  </si>
  <si>
    <t>Bin Ḥasan Nūr (Imām al-Qāḍī)</t>
  </si>
  <si>
    <t>ʿAbd al-Raḥmān (Malam Qāḍī)</t>
  </si>
  <si>
    <t>Al-Ḥasan Bin Lāḍān (Malam)</t>
  </si>
  <si>
    <t>Makhaḍī (Maulānā Muḥammad ʿAlī) collection</t>
  </si>
  <si>
    <t>Dr ʿImād ʿAbd al-Salām Ra'ūf</t>
    <phoneticPr fontId="1"/>
  </si>
  <si>
    <t>[held by tullab and religious leaders]</t>
  </si>
  <si>
    <r>
      <t>Chaghatay</t>
    </r>
    <r>
      <rPr>
        <sz val="9"/>
        <color rgb="FF000000"/>
        <rFont val="ＭＳ Ｐゴシック"/>
        <family val="3"/>
        <charset val="128"/>
      </rPr>
      <t>有効数</t>
    </r>
    <rPh sb="9" eb="11">
      <t>ユウコウ</t>
    </rPh>
    <rPh sb="11" eb="12">
      <t>スウ</t>
    </rPh>
    <phoneticPr fontId="1"/>
  </si>
  <si>
    <r>
      <t>Fulbe</t>
    </r>
    <r>
      <rPr>
        <sz val="9"/>
        <color rgb="FF000000"/>
        <rFont val="ＭＳ Ｐゴシック"/>
        <family val="3"/>
        <charset val="128"/>
      </rPr>
      <t>有効数</t>
    </r>
    <rPh sb="5" eb="7">
      <t>ユウコウ</t>
    </rPh>
    <rPh sb="7" eb="8">
      <t>スウ</t>
    </rPh>
    <phoneticPr fontId="1"/>
  </si>
  <si>
    <r>
      <t> Hausa</t>
    </r>
    <r>
      <rPr>
        <sz val="9"/>
        <color rgb="FF000000"/>
        <rFont val="ＭＳ Ｐゴシック"/>
        <family val="3"/>
        <charset val="128"/>
      </rPr>
      <t>有効数</t>
    </r>
    <rPh sb="6" eb="8">
      <t>ユウコウ</t>
    </rPh>
    <rPh sb="8" eb="9">
      <t>スウ</t>
    </rPh>
    <phoneticPr fontId="1"/>
  </si>
  <si>
    <r>
      <t> Javanese</t>
    </r>
    <r>
      <rPr>
        <sz val="9"/>
        <color rgb="FF000000"/>
        <rFont val="ＭＳ Ｐゴシック"/>
        <family val="3"/>
        <charset val="128"/>
      </rPr>
      <t>有効数</t>
    </r>
    <rPh sb="9" eb="11">
      <t>ユウコウ</t>
    </rPh>
    <rPh sb="11" eb="12">
      <t>スウ</t>
    </rPh>
    <phoneticPr fontId="1"/>
  </si>
  <si>
    <r>
      <t>Kurdish</t>
    </r>
    <r>
      <rPr>
        <sz val="9"/>
        <color rgb="FF000000"/>
        <rFont val="ＭＳ Ｐゴシック"/>
        <family val="3"/>
        <charset val="128"/>
      </rPr>
      <t>有効数</t>
    </r>
    <rPh sb="7" eb="9">
      <t>ユウコウ</t>
    </rPh>
    <rPh sb="9" eb="10">
      <t>スウ</t>
    </rPh>
    <phoneticPr fontId="1"/>
  </si>
  <si>
    <r>
      <t>Malay</t>
    </r>
    <r>
      <rPr>
        <sz val="9"/>
        <color rgb="FF000000"/>
        <rFont val="ＭＳ Ｐゴシック"/>
        <family val="3"/>
        <charset val="128"/>
      </rPr>
      <t>有効数</t>
    </r>
    <rPh sb="5" eb="7">
      <t>ユウコウ</t>
    </rPh>
    <rPh sb="7" eb="8">
      <t>スウ</t>
    </rPh>
    <phoneticPr fontId="1"/>
  </si>
  <si>
    <r>
      <t>Panjabi</t>
    </r>
    <r>
      <rPr>
        <sz val="9"/>
        <color rgb="FF000000"/>
        <rFont val="ＭＳ Ｐゴシック"/>
        <family val="3"/>
        <charset val="128"/>
      </rPr>
      <t>有効数</t>
    </r>
    <rPh sb="7" eb="9">
      <t>ユウコウ</t>
    </rPh>
    <rPh sb="9" eb="10">
      <t>スウ</t>
    </rPh>
    <phoneticPr fontId="1"/>
  </si>
  <si>
    <r>
      <t>Pashto</t>
    </r>
    <r>
      <rPr>
        <sz val="9"/>
        <color rgb="FF000000"/>
        <rFont val="ＭＳ Ｐゴシック"/>
        <family val="3"/>
        <charset val="128"/>
      </rPr>
      <t>有効数</t>
    </r>
    <rPh sb="6" eb="8">
      <t>ユウコウ</t>
    </rPh>
    <rPh sb="8" eb="9">
      <t>スウ</t>
    </rPh>
    <phoneticPr fontId="1"/>
  </si>
  <si>
    <r>
      <t>Sindhi</t>
    </r>
    <r>
      <rPr>
        <sz val="9"/>
        <color rgb="FF000000"/>
        <rFont val="ＭＳ Ｐゴシック"/>
        <family val="3"/>
        <charset val="128"/>
      </rPr>
      <t>有効数</t>
    </r>
    <rPh sb="6" eb="8">
      <t>ユウコウ</t>
    </rPh>
    <rPh sb="8" eb="9">
      <t>スウ</t>
    </rPh>
    <phoneticPr fontId="1"/>
  </si>
  <si>
    <r>
      <t>Swahili</t>
    </r>
    <r>
      <rPr>
        <sz val="9"/>
        <color rgb="FF000000"/>
        <rFont val="ＭＳ Ｐゴシック"/>
        <family val="3"/>
        <charset val="128"/>
      </rPr>
      <t>有効数</t>
    </r>
    <rPh sb="7" eb="9">
      <t>ユウコウ</t>
    </rPh>
    <rPh sb="9" eb="10">
      <t>スウ</t>
    </rPh>
    <phoneticPr fontId="1"/>
  </si>
  <si>
    <r>
      <t>Urdu</t>
    </r>
    <r>
      <rPr>
        <sz val="9"/>
        <color rgb="FF000000"/>
        <rFont val="ＭＳ Ｐゴシック"/>
        <family val="3"/>
        <charset val="128"/>
      </rPr>
      <t>有効数</t>
    </r>
    <rPh sb="4" eb="6">
      <t>ユウコウ</t>
    </rPh>
    <rPh sb="6" eb="7">
      <t>スウ</t>
    </rPh>
    <phoneticPr fontId="1"/>
  </si>
  <si>
    <t>Ṣīdnāyā (Saidnaya)</t>
    <phoneticPr fontId="1"/>
  </si>
  <si>
    <t>Public/governmental</t>
    <phoneticPr fontId="1"/>
  </si>
  <si>
    <t>Al-Jamʿīya al-Tārīkhīya wa-'l-Atharīya (Historical &amp; Archaeological Society)</t>
    <phoneticPr fontId="1"/>
  </si>
  <si>
    <t>Shaykh Ḥamū b. Ba'aḥmad Yaʿqūb al-Warjalānī</t>
    <phoneticPr fontId="1"/>
  </si>
  <si>
    <t>Wizārat al-Shu'ūn al-Dīnīya (Ministry of Religious Affairs)</t>
    <phoneticPr fontId="1"/>
  </si>
  <si>
    <t>Public library</t>
    <phoneticPr fontId="1"/>
  </si>
  <si>
    <t>Public library, under the trusteeship of the Adrar governorate</t>
    <phoneticPr fontId="1"/>
  </si>
  <si>
    <t>Public library, under the control of Ministry of Religious Affairs</t>
    <phoneticPr fontId="1"/>
  </si>
  <si>
    <t>over 2000</t>
  </si>
  <si>
    <t>over 12000</t>
  </si>
  <si>
    <t>over 300</t>
  </si>
  <si>
    <t>over 1000</t>
  </si>
  <si>
    <t>approximately 30</t>
  </si>
  <si>
    <t>ca. 300</t>
  </si>
  <si>
    <t>ca. 800</t>
  </si>
  <si>
    <t>ca. 70</t>
  </si>
  <si>
    <t>ca. 100</t>
  </si>
  <si>
    <t>ca. 500</t>
  </si>
  <si>
    <t>ca. 13</t>
  </si>
  <si>
    <t>over 3000</t>
  </si>
  <si>
    <t>ca. 560</t>
  </si>
  <si>
    <t>over 15000</t>
  </si>
  <si>
    <t>ca. 650</t>
  </si>
  <si>
    <t>ca. 200</t>
  </si>
  <si>
    <t>ca. 2800</t>
  </si>
  <si>
    <t>ca. 695</t>
  </si>
  <si>
    <t>over 30</t>
  </si>
  <si>
    <t>ca. 80</t>
  </si>
  <si>
    <t>ca. 157</t>
  </si>
  <si>
    <t>approximately 100</t>
  </si>
  <si>
    <t>ca. 600</t>
  </si>
  <si>
    <t>over 500</t>
  </si>
  <si>
    <t>approximately 20</t>
  </si>
  <si>
    <t>at least one</t>
  </si>
  <si>
    <t>ca, 160</t>
  </si>
  <si>
    <t>ca. 230</t>
  </si>
  <si>
    <t>ca. 2000</t>
  </si>
  <si>
    <t>ca. 20</t>
  </si>
  <si>
    <t>ca. 5000</t>
  </si>
  <si>
    <t>ca. 3325</t>
  </si>
  <si>
    <t>ca. 3000</t>
  </si>
  <si>
    <t>ca. 12000</t>
  </si>
  <si>
    <t>ca. 32</t>
  </si>
  <si>
    <t>an unspesified number</t>
  </si>
  <si>
    <t>ca. 2500</t>
  </si>
  <si>
    <t>ca. 11730</t>
  </si>
  <si>
    <t>ca. 320</t>
  </si>
  <si>
    <t>ca. 54</t>
  </si>
  <si>
    <t>ca. 23</t>
  </si>
  <si>
    <t>ca. 480</t>
  </si>
  <si>
    <t>ca. 6</t>
  </si>
  <si>
    <t>ca. 115</t>
  </si>
  <si>
    <t>ca. 550</t>
  </si>
  <si>
    <t>ca. 170</t>
  </si>
  <si>
    <t>ca. 844</t>
  </si>
  <si>
    <t>ca. 30000</t>
  </si>
  <si>
    <t>at least 4000</t>
  </si>
  <si>
    <t>ca. 60</t>
  </si>
  <si>
    <t>ca. 1000</t>
  </si>
  <si>
    <t>at least 49</t>
  </si>
  <si>
    <t>ca. 150</t>
  </si>
  <si>
    <t>over 10000</t>
  </si>
  <si>
    <t>ca. 700</t>
  </si>
  <si>
    <t>more than 1000</t>
  </si>
  <si>
    <t>at least 1</t>
  </si>
  <si>
    <t>once 2500</t>
  </si>
  <si>
    <t>ca. 29000</t>
  </si>
  <si>
    <t>ca. 1500</t>
  </si>
  <si>
    <t>ca. 25000</t>
  </si>
  <si>
    <t>over 1435</t>
  </si>
  <si>
    <t>3000-4000</t>
  </si>
  <si>
    <t>ca. 400</t>
  </si>
  <si>
    <t>ca. 4000</t>
  </si>
  <si>
    <t>several</t>
  </si>
  <si>
    <t>ca. 24</t>
  </si>
  <si>
    <t>about 200</t>
  </si>
  <si>
    <t>approximately 1000</t>
  </si>
  <si>
    <t>ca. 4520</t>
  </si>
  <si>
    <t>approximately 500</t>
  </si>
  <si>
    <t>approximately 1500</t>
  </si>
  <si>
    <t>ca. 2650</t>
  </si>
  <si>
    <t>ca. 4500</t>
  </si>
  <si>
    <t>about 50</t>
  </si>
  <si>
    <t>ca. 6000</t>
  </si>
  <si>
    <t>ca. 120</t>
  </si>
  <si>
    <t>some 2000</t>
  </si>
  <si>
    <t>ca. 508</t>
  </si>
  <si>
    <t>ca. 1200</t>
  </si>
  <si>
    <t>ca. 140</t>
  </si>
  <si>
    <t>ca. 13000</t>
  </si>
  <si>
    <t>over 1700</t>
  </si>
  <si>
    <t>ca. 40</t>
  </si>
  <si>
    <t>ca. 1257</t>
  </si>
  <si>
    <t>110 MSS, containing 249 texts</t>
  </si>
  <si>
    <t>over 200</t>
  </si>
  <si>
    <t>over 400</t>
  </si>
  <si>
    <t>ca. 1470</t>
  </si>
  <si>
    <t>ca. 194</t>
  </si>
  <si>
    <t>?</t>
  </si>
  <si>
    <t>hundreds</t>
  </si>
  <si>
    <t>at least one Islamic item</t>
  </si>
  <si>
    <t>ca. 1900</t>
  </si>
  <si>
    <t>ca. 12</t>
  </si>
  <si>
    <t>over 100</t>
  </si>
  <si>
    <t>317 or more</t>
  </si>
  <si>
    <t>ca. 22</t>
  </si>
  <si>
    <t>ca. 2864</t>
  </si>
  <si>
    <t>more than 500</t>
  </si>
  <si>
    <t>ca. 19900</t>
  </si>
  <si>
    <t>more than 200</t>
  </si>
  <si>
    <t>ca. 447</t>
  </si>
  <si>
    <t>[ca. 10]</t>
  </si>
  <si>
    <t>ca. 8000</t>
  </si>
  <si>
    <t>ca. 1110</t>
  </si>
  <si>
    <t>ca. 4800</t>
  </si>
  <si>
    <t>ca. 675</t>
  </si>
  <si>
    <t>over 5000</t>
  </si>
  <si>
    <t>ca. 52</t>
  </si>
  <si>
    <t>ca. 535</t>
  </si>
  <si>
    <t xml:space="preserve">ca. 545 </t>
  </si>
  <si>
    <t>ca. 23250</t>
  </si>
  <si>
    <t>ca. 1080</t>
  </si>
  <si>
    <t>ca. 61</t>
  </si>
  <si>
    <t>ca. 1250</t>
  </si>
  <si>
    <t>ca. 2050</t>
  </si>
  <si>
    <t>ca. 5460</t>
  </si>
  <si>
    <t>ca. 780</t>
  </si>
  <si>
    <t>ca. 5</t>
  </si>
  <si>
    <t>ca. 129</t>
  </si>
  <si>
    <t>ca. 910</t>
  </si>
  <si>
    <t>ca. 225</t>
  </si>
  <si>
    <t>over 250</t>
  </si>
  <si>
    <t>ca. 9300</t>
  </si>
  <si>
    <t>nearly 500</t>
  </si>
  <si>
    <t>about 25</t>
  </si>
  <si>
    <t>ca. 90</t>
  </si>
  <si>
    <t>ca. 4700</t>
  </si>
  <si>
    <t>ca. 1450</t>
  </si>
  <si>
    <t>ca. 7000</t>
  </si>
  <si>
    <t>ca. 75</t>
  </si>
  <si>
    <t>ca. 450</t>
  </si>
  <si>
    <t>mostly</t>
  </si>
  <si>
    <t>ca. 1420</t>
  </si>
  <si>
    <t>ca. 3060</t>
  </si>
  <si>
    <t>ca. 7200</t>
  </si>
  <si>
    <t>most</t>
  </si>
  <si>
    <t>76 Arabic and Persian</t>
  </si>
  <si>
    <t>the rest</t>
  </si>
  <si>
    <t>ca. 430</t>
  </si>
  <si>
    <t>ca. 3800</t>
  </si>
  <si>
    <t>○(190 texts)</t>
  </si>
  <si>
    <t>ca. 240</t>
  </si>
  <si>
    <t>ca. 1870</t>
  </si>
  <si>
    <t>ca. 1898</t>
  </si>
  <si>
    <t>ca. 345</t>
  </si>
  <si>
    <t>ca. 1910</t>
  </si>
  <si>
    <t>ca. 28</t>
  </si>
  <si>
    <t>ca. 10600</t>
  </si>
  <si>
    <t>ca. 3</t>
  </si>
  <si>
    <t>ca. 8600</t>
  </si>
  <si>
    <t>few</t>
  </si>
  <si>
    <t>クルド語</t>
    <rPh sb="3" eb="4">
      <t>ゴ</t>
    </rPh>
    <phoneticPr fontId="1"/>
  </si>
  <si>
    <t>マダガスカル語</t>
    <rPh sb="6" eb="7">
      <t>ゴ</t>
    </rPh>
    <phoneticPr fontId="1"/>
  </si>
  <si>
    <t>マレー語</t>
    <rPh sb="3" eb="4">
      <t>ゴ</t>
    </rPh>
    <phoneticPr fontId="1"/>
  </si>
  <si>
    <t>パンジャービー語</t>
    <rPh sb="7" eb="8">
      <t>ゴ</t>
    </rPh>
    <phoneticPr fontId="1"/>
  </si>
  <si>
    <t>パシュトゥー語</t>
    <rPh sb="6" eb="7">
      <t>ゴ</t>
    </rPh>
    <phoneticPr fontId="1"/>
  </si>
  <si>
    <t>シンド語</t>
    <rPh sb="3" eb="4">
      <t>ゴ</t>
    </rPh>
    <phoneticPr fontId="1"/>
  </si>
  <si>
    <t>アラビア語</t>
    <rPh sb="4" eb="5">
      <t>ゴ</t>
    </rPh>
    <phoneticPr fontId="1"/>
  </si>
  <si>
    <t>ペルシア語</t>
    <rPh sb="4" eb="5">
      <t>ゴ</t>
    </rPh>
    <phoneticPr fontId="1"/>
  </si>
  <si>
    <t>トルコ語</t>
    <rPh sb="3" eb="4">
      <t>ゴ</t>
    </rPh>
    <phoneticPr fontId="1"/>
  </si>
  <si>
    <t>チャガタイ語</t>
    <rPh sb="5" eb="6">
      <t>ゴ</t>
    </rPh>
    <phoneticPr fontId="1"/>
  </si>
  <si>
    <t>ハウサ語</t>
    <rPh sb="3" eb="4">
      <t>ゴ</t>
    </rPh>
    <phoneticPr fontId="1"/>
  </si>
  <si>
    <t>ジャワ語</t>
    <rPh sb="3" eb="4">
      <t>ゴ</t>
    </rPh>
    <phoneticPr fontId="1"/>
  </si>
  <si>
    <t>スワヒリ語</t>
    <rPh sb="4" eb="5">
      <t>ゴ</t>
    </rPh>
    <phoneticPr fontId="1"/>
  </si>
  <si>
    <t>ウルドゥー語</t>
    <rPh sb="5" eb="6">
      <t>ゴ</t>
    </rPh>
    <phoneticPr fontId="1"/>
  </si>
  <si>
    <t>ca. 900</t>
  </si>
  <si>
    <t>4801 (Persian &amp; Turkish)</t>
  </si>
  <si>
    <t>○(4 texts)</t>
  </si>
  <si>
    <t>ca. 9450</t>
  </si>
  <si>
    <t>ca. 25</t>
  </si>
  <si>
    <t>ca. 777</t>
  </si>
  <si>
    <t>ca. 750</t>
  </si>
  <si>
    <t>100 Turkish &amp; Pashto</t>
  </si>
  <si>
    <t>○(55 texts)</t>
  </si>
  <si>
    <t>ca, 1500</t>
  </si>
  <si>
    <t>ca. 1890</t>
  </si>
  <si>
    <t>more than half a dozen</t>
  </si>
  <si>
    <t>ca. 14</t>
  </si>
  <si>
    <t>その他</t>
    <rPh sb="2" eb="3">
      <t>タ</t>
    </rPh>
    <phoneticPr fontId="1"/>
  </si>
  <si>
    <t>ボスニア語</t>
    <rPh sb="4" eb="5">
      <t>ゴ</t>
    </rPh>
    <phoneticPr fontId="1"/>
  </si>
  <si>
    <t>アラビア語/ペルシア語</t>
    <rPh sb="4" eb="5">
      <t>ゴ</t>
    </rPh>
    <rPh sb="10" eb="11">
      <t>ゴ</t>
    </rPh>
    <phoneticPr fontId="1"/>
  </si>
  <si>
    <t>ベルベル語</t>
    <rPh sb="4" eb="5">
      <t>ゴ</t>
    </rPh>
    <phoneticPr fontId="1"/>
  </si>
  <si>
    <t>ミナンカバウ語</t>
    <rPh sb="6" eb="7">
      <t>ゴ</t>
    </rPh>
    <phoneticPr fontId="1"/>
  </si>
  <si>
    <t>ミナンカバウ語1、ペルシア＝マレー語2</t>
    <rPh sb="6" eb="7">
      <t>ゴ</t>
    </rPh>
    <rPh sb="17" eb="18">
      <t>ゴ</t>
    </rPh>
    <phoneticPr fontId="1"/>
  </si>
  <si>
    <t>ペルシア語ミニアチュールとカリグラフィー</t>
    <rPh sb="4" eb="5">
      <t>ゴ</t>
    </rPh>
    <phoneticPr fontId="1"/>
  </si>
  <si>
    <t>ベンガル語</t>
    <rPh sb="4" eb="5">
      <t>ゴ</t>
    </rPh>
    <phoneticPr fontId="1"/>
  </si>
  <si>
    <t>アラビア語＝トルコ語</t>
    <rPh sb="4" eb="5">
      <t>ゴ</t>
    </rPh>
    <rPh sb="9" eb="10">
      <t>ゴ</t>
    </rPh>
    <phoneticPr fontId="1"/>
  </si>
  <si>
    <t>ジュラ語</t>
    <rPh sb="3" eb="4">
      <t>ゴ</t>
    </rPh>
    <phoneticPr fontId="1"/>
  </si>
  <si>
    <t>バムン語</t>
    <rPh sb="3" eb="4">
      <t>ゴ</t>
    </rPh>
    <phoneticPr fontId="1"/>
  </si>
  <si>
    <t>ca. 253 and some more</t>
    <phoneticPr fontId="1"/>
  </si>
  <si>
    <t>中国語</t>
    <rPh sb="0" eb="3">
      <t>チュウゴクゴ</t>
    </rPh>
    <phoneticPr fontId="1"/>
  </si>
  <si>
    <t>中国語、小児経</t>
    <rPh sb="0" eb="3">
      <t>チュウゴクゴ</t>
    </rPh>
    <phoneticPr fontId="1"/>
  </si>
  <si>
    <t>小児経</t>
  </si>
  <si>
    <t>アラビア語＝ペルシア語</t>
    <rPh sb="4" eb="5">
      <t>ゴ</t>
    </rPh>
    <rPh sb="10" eb="11">
      <t>ゴ</t>
    </rPh>
    <phoneticPr fontId="1"/>
  </si>
  <si>
    <t>小児経、アラビア語＝ペルシア語</t>
    <rPh sb="8" eb="9">
      <t>ゴ</t>
    </rPh>
    <rPh sb="14" eb="15">
      <t>ゴ</t>
    </rPh>
    <phoneticPr fontId="1"/>
  </si>
  <si>
    <t>ペルシア語、アラビア語、トルコ語</t>
    <rPh sb="4" eb="5">
      <t>ゴ</t>
    </rPh>
    <rPh sb="10" eb="11">
      <t>ゴ</t>
    </rPh>
    <rPh sb="15" eb="16">
      <t>ゴ</t>
    </rPh>
    <phoneticPr fontId="1"/>
  </si>
  <si>
    <t>小児経、ペルシア語＋中国語註、アラビア語＝ペルシア語</t>
    <rPh sb="8" eb="9">
      <t>ゴ</t>
    </rPh>
    <rPh sb="10" eb="13">
      <t>チュウゴクゴ</t>
    </rPh>
    <rPh sb="13" eb="14">
      <t>チュウ</t>
    </rPh>
    <rPh sb="19" eb="20">
      <t>ゴ</t>
    </rPh>
    <rPh sb="25" eb="26">
      <t>ゴ</t>
    </rPh>
    <phoneticPr fontId="1"/>
  </si>
  <si>
    <t>アラビア語＝ペルシア語</t>
    <rPh sb="4" eb="5">
      <t>ゴ</t>
    </rPh>
    <rPh sb="10" eb="11">
      <t>ゴ</t>
    </rPh>
    <phoneticPr fontId="1"/>
  </si>
  <si>
    <t>アラビア語、ペルシア語</t>
    <rPh sb="4" eb="5">
      <t>ゴ</t>
    </rPh>
    <rPh sb="10" eb="11">
      <t>ゴ</t>
    </rPh>
    <phoneticPr fontId="1"/>
  </si>
  <si>
    <t>ペルシア語、チャガタイ語</t>
    <rPh sb="4" eb="5">
      <t>ゴ</t>
    </rPh>
    <rPh sb="11" eb="12">
      <t>ゴ</t>
    </rPh>
    <phoneticPr fontId="1"/>
  </si>
  <si>
    <t>The Friday Mosque of Yecheng, religious sutudents and leaders</t>
    <phoneticPr fontId="1"/>
  </si>
  <si>
    <t xml:space="preserve">Majlis-i Shūrā-yi Islāmī Library (Shumārah-i 2) </t>
    <phoneticPr fontId="1"/>
  </si>
  <si>
    <t xml:space="preserve">Majlis-i Shūrā-yi Islāmī Library (Shumārah-i 1) </t>
    <phoneticPr fontId="1"/>
  </si>
  <si>
    <t>ヘブライ語</t>
    <rPh sb="4" eb="5">
      <t>ゴ</t>
    </rPh>
    <phoneticPr fontId="1"/>
  </si>
  <si>
    <t>ヒンディー語</t>
    <rPh sb="5" eb="6">
      <t>ゴ</t>
    </rPh>
    <phoneticPr fontId="1"/>
  </si>
  <si>
    <t>アチェ語</t>
    <rPh sb="3" eb="4">
      <t>ゴ</t>
    </rPh>
    <phoneticPr fontId="1"/>
  </si>
  <si>
    <t>ヒンディー語＝ペルシア語</t>
    <rPh sb="5" eb="6">
      <t>ゴ</t>
    </rPh>
    <rPh sb="11" eb="12">
      <t>ゴ</t>
    </rPh>
    <phoneticPr fontId="1"/>
  </si>
  <si>
    <t>コモロ語</t>
    <rPh sb="3" eb="4">
      <t>ゴ</t>
    </rPh>
    <phoneticPr fontId="1"/>
  </si>
  <si>
    <t>ペルシア語＝トルコ語</t>
    <rPh sb="4" eb="5">
      <t>ゴ</t>
    </rPh>
    <rPh sb="9" eb="10">
      <t>ゴ</t>
    </rPh>
    <phoneticPr fontId="1"/>
  </si>
  <si>
    <t>セルボ＝クロアチア語</t>
    <rPh sb="9" eb="10">
      <t>ゴ</t>
    </rPh>
    <phoneticPr fontId="1"/>
  </si>
  <si>
    <t>コプト語</t>
    <rPh sb="3" eb="4">
      <t>ゴ</t>
    </rPh>
    <phoneticPr fontId="1"/>
  </si>
  <si>
    <t>ハラリ語12、オロモ語1、アラビア語/フランス語/アムハラ語1、アラビア語/ハラリ語3</t>
    <rPh sb="3" eb="4">
      <t>ゴ</t>
    </rPh>
    <rPh sb="10" eb="11">
      <t>ゴ</t>
    </rPh>
    <rPh sb="17" eb="18">
      <t>ゴ</t>
    </rPh>
    <rPh sb="23" eb="24">
      <t>ゴ</t>
    </rPh>
    <rPh sb="29" eb="30">
      <t>ゴ</t>
    </rPh>
    <rPh sb="36" eb="37">
      <t>ゴ</t>
    </rPh>
    <rPh sb="41" eb="42">
      <t>ゴ</t>
    </rPh>
    <phoneticPr fontId="1"/>
  </si>
  <si>
    <t>アラビア語/トルコ語</t>
  </si>
  <si>
    <t>アラビア語/トルコ語</t>
    <rPh sb="4" eb="5">
      <t>ゴ</t>
    </rPh>
    <rPh sb="9" eb="10">
      <t>ゴ</t>
    </rPh>
    <phoneticPr fontId="1"/>
  </si>
  <si>
    <t>トルコ語/アラビア語</t>
    <rPh sb="3" eb="4">
      <t>ゴ</t>
    </rPh>
    <rPh sb="9" eb="10">
      <t>ゴ</t>
    </rPh>
    <phoneticPr fontId="1"/>
  </si>
  <si>
    <t>トルコ語/ペルシア語1、マレー語/ウルドゥー語/マダガスカル語/アラビア語/ペルシア語1</t>
    <rPh sb="3" eb="4">
      <t>ゴ</t>
    </rPh>
    <rPh sb="9" eb="10">
      <t>ゴ</t>
    </rPh>
    <rPh sb="15" eb="16">
      <t>ゴ</t>
    </rPh>
    <rPh sb="22" eb="23">
      <t>ゴ</t>
    </rPh>
    <rPh sb="30" eb="31">
      <t>ゴ</t>
    </rPh>
    <rPh sb="36" eb="37">
      <t>ゴ</t>
    </rPh>
    <rPh sb="42" eb="43">
      <t>ゴ</t>
    </rPh>
    <phoneticPr fontId="1"/>
  </si>
  <si>
    <t>トルコ語/ペルシア語1</t>
    <rPh sb="3" eb="4">
      <t>ゴ</t>
    </rPh>
    <rPh sb="9" eb="10">
      <t>ゴ</t>
    </rPh>
    <phoneticPr fontId="1"/>
  </si>
  <si>
    <t>アラビア語/ペルシア語1、アラビア語/トルコ語2</t>
    <rPh sb="4" eb="5">
      <t>ゴ</t>
    </rPh>
    <rPh sb="10" eb="11">
      <t>ゴ</t>
    </rPh>
    <rPh sb="17" eb="18">
      <t>ゴ</t>
    </rPh>
    <rPh sb="22" eb="23">
      <t>ゴ</t>
    </rPh>
    <phoneticPr fontId="1"/>
  </si>
  <si>
    <t>ペルシア語/トルコ語</t>
  </si>
  <si>
    <t>ペルシア語/トルコ語</t>
    <rPh sb="4" eb="5">
      <t>ゴ</t>
    </rPh>
    <rPh sb="9" eb="10">
      <t>ゴ</t>
    </rPh>
    <phoneticPr fontId="1"/>
  </si>
  <si>
    <t>ウォロフ語</t>
    <rPh sb="4" eb="5">
      <t>ゴ</t>
    </rPh>
    <phoneticPr fontId="1"/>
  </si>
  <si>
    <t>マンディンカ語</t>
    <rPh sb="6" eb="7">
      <t>ゴ</t>
    </rPh>
    <phoneticPr fontId="1"/>
  </si>
  <si>
    <t>タタール語</t>
    <rPh sb="4" eb="5">
      <t>ゴ</t>
    </rPh>
    <phoneticPr fontId="1"/>
  </si>
  <si>
    <t>スンダ語</t>
    <rPh sb="3" eb="4">
      <t>ゴ</t>
    </rPh>
    <phoneticPr fontId="1"/>
  </si>
  <si>
    <t>mostly</t>
    <phoneticPr fontId="1"/>
  </si>
  <si>
    <t>カザフ語67、ウズベク語9</t>
    <rPh sb="3" eb="4">
      <t>ゴ</t>
    </rPh>
    <rPh sb="11" eb="12">
      <t>ゴ</t>
    </rPh>
    <phoneticPr fontId="1"/>
  </si>
  <si>
    <t>その他（有効数）</t>
    <rPh sb="2" eb="3">
      <t>タ</t>
    </rPh>
    <rPh sb="4" eb="6">
      <t>ユウコウ</t>
    </rPh>
    <rPh sb="6" eb="7">
      <t>スウ</t>
    </rPh>
    <phoneticPr fontId="1"/>
  </si>
  <si>
    <t>アラビア語/英語</t>
    <rPh sb="4" eb="5">
      <t>ゴ</t>
    </rPh>
    <rPh sb="6" eb="8">
      <t>エイゴ</t>
    </rPh>
    <phoneticPr fontId="1"/>
  </si>
  <si>
    <t>アラビア語＋スワヒリ語</t>
    <rPh sb="4" eb="5">
      <t>ゴ</t>
    </rPh>
    <rPh sb="10" eb="11">
      <t>ゴ</t>
    </rPh>
    <phoneticPr fontId="1"/>
  </si>
  <si>
    <t>アラビア語＋スワヒリ語訳</t>
    <rPh sb="4" eb="5">
      <t>ゴ</t>
    </rPh>
    <rPh sb="10" eb="11">
      <t>ゴ</t>
    </rPh>
    <rPh sb="11" eb="12">
      <t>ヤク</t>
    </rPh>
    <phoneticPr fontId="1"/>
  </si>
  <si>
    <t>アラビア語＋トルコ語21、アラビア語＋ペルシア語1、アラビア語＋トルコ語＋ペルシア語1</t>
    <rPh sb="4" eb="5">
      <t>ゴ</t>
    </rPh>
    <rPh sb="9" eb="10">
      <t>ゴ</t>
    </rPh>
    <rPh sb="17" eb="18">
      <t>ゴ</t>
    </rPh>
    <rPh sb="23" eb="24">
      <t>ゴ</t>
    </rPh>
    <rPh sb="30" eb="31">
      <t>ゴ</t>
    </rPh>
    <rPh sb="35" eb="36">
      <t>ゴ</t>
    </rPh>
    <rPh sb="41" eb="42">
      <t>ゴ</t>
    </rPh>
    <phoneticPr fontId="1"/>
  </si>
  <si>
    <t>アラビア語＝ペルシア語4、アラビア語＝テュルク語7、ペルシア語＝テュルク語3、テュルク語（アーゼリー語、チャガタイ語、キルギス語、タタール語、ウズベク語）115</t>
    <rPh sb="4" eb="5">
      <t>ゴ</t>
    </rPh>
    <rPh sb="10" eb="11">
      <t>ゴ</t>
    </rPh>
    <rPh sb="17" eb="18">
      <t>ゴ</t>
    </rPh>
    <rPh sb="23" eb="24">
      <t>ゴ</t>
    </rPh>
    <rPh sb="30" eb="31">
      <t>ゴ</t>
    </rPh>
    <rPh sb="36" eb="37">
      <t>ゴ</t>
    </rPh>
    <rPh sb="43" eb="44">
      <t>ゴ</t>
    </rPh>
    <rPh sb="50" eb="51">
      <t>ゴ</t>
    </rPh>
    <rPh sb="57" eb="58">
      <t>ゴ</t>
    </rPh>
    <rPh sb="63" eb="64">
      <t>ゴ</t>
    </rPh>
    <rPh sb="69" eb="70">
      <t>ゴ</t>
    </rPh>
    <rPh sb="75" eb="76">
      <t>ゴ</t>
    </rPh>
    <phoneticPr fontId="1"/>
  </si>
  <si>
    <t>写本複製、文書</t>
    <rPh sb="0" eb="2">
      <t>シャホン</t>
    </rPh>
    <rPh sb="2" eb="4">
      <t>フクセイ</t>
    </rPh>
    <rPh sb="5" eb="7">
      <t>モンジョ</t>
    </rPh>
    <phoneticPr fontId="1"/>
  </si>
  <si>
    <t>アラビア文字ベラルーシ語</t>
    <rPh sb="4" eb="6">
      <t>モジ</t>
    </rPh>
    <rPh sb="11" eb="12">
      <t>ゴ</t>
    </rPh>
    <phoneticPr fontId="1"/>
  </si>
  <si>
    <t>テュルク語/アラビア語</t>
    <rPh sb="4" eb="5">
      <t>ゴ</t>
    </rPh>
    <rPh sb="10" eb="11">
      <t>ゴ</t>
    </rPh>
    <phoneticPr fontId="1"/>
  </si>
  <si>
    <t>ca. 6000 including 2000 microfilms</t>
    <phoneticPr fontId="1"/>
  </si>
  <si>
    <t>マイクロフィルム</t>
    <phoneticPr fontId="1"/>
  </si>
  <si>
    <t>トゥアレグ語</t>
    <rPh sb="5" eb="6">
      <t>ゴ</t>
    </rPh>
    <phoneticPr fontId="1"/>
  </si>
  <si>
    <t>ウルドゥー語＋ウルドゥー語/ペルシア語29、ウルドゥー語/アラビア語1</t>
    <rPh sb="5" eb="6">
      <t>ゴ</t>
    </rPh>
    <rPh sb="12" eb="13">
      <t>ゴ</t>
    </rPh>
    <rPh sb="18" eb="19">
      <t>ゴ</t>
    </rPh>
    <rPh sb="27" eb="28">
      <t>ゴ</t>
    </rPh>
    <rPh sb="33" eb="34">
      <t>ゴ</t>
    </rPh>
    <phoneticPr fontId="1"/>
  </si>
  <si>
    <t>タタール語9、カザフ語1、ペルシア語/タタール語1</t>
    <rPh sb="4" eb="5">
      <t>ゴ</t>
    </rPh>
    <rPh sb="10" eb="11">
      <t>ゴ</t>
    </rPh>
    <rPh sb="17" eb="18">
      <t>ゴ</t>
    </rPh>
    <rPh sb="23" eb="24">
      <t>ゴ</t>
    </rPh>
    <phoneticPr fontId="1"/>
  </si>
  <si>
    <t>マイクロフィルム、複写</t>
    <rPh sb="9" eb="11">
      <t>フクシャ</t>
    </rPh>
    <phoneticPr fontId="1"/>
  </si>
  <si>
    <t>マイクロフィルム16699、写真複製5600</t>
    <rPh sb="14" eb="16">
      <t>シャシン</t>
    </rPh>
    <rPh sb="16" eb="18">
      <t>フクセイ</t>
    </rPh>
    <phoneticPr fontId="1"/>
  </si>
  <si>
    <t>マイクロフィルム、写真複製</t>
    <rPh sb="9" eb="11">
      <t>シャシン</t>
    </rPh>
    <rPh sb="11" eb="13">
      <t>フクセイ</t>
    </rPh>
    <phoneticPr fontId="1"/>
  </si>
  <si>
    <t>写真複写</t>
    <rPh sb="0" eb="2">
      <t>シャシン</t>
    </rPh>
    <rPh sb="2" eb="4">
      <t>フクシャ</t>
    </rPh>
    <phoneticPr fontId="1"/>
  </si>
  <si>
    <t>写真複写、マイクロフィルム</t>
    <rPh sb="0" eb="2">
      <t>シャシン</t>
    </rPh>
    <rPh sb="2" eb="4">
      <t>フクシャ</t>
    </rPh>
    <phoneticPr fontId="1"/>
  </si>
  <si>
    <t>マイクロフィルム、写真複写</t>
    <rPh sb="9" eb="11">
      <t>シャシン</t>
    </rPh>
    <rPh sb="11" eb="13">
      <t>フクシャ</t>
    </rPh>
    <phoneticPr fontId="1"/>
  </si>
  <si>
    <t>インドネシア語</t>
    <rPh sb="6" eb="7">
      <t>ゴ</t>
    </rPh>
    <phoneticPr fontId="1"/>
  </si>
  <si>
    <t>ca.2400</t>
    <phoneticPr fontId="1"/>
  </si>
  <si>
    <t>ca.1300</t>
    <phoneticPr fontId="1"/>
  </si>
  <si>
    <t>アチェ語、アルバニア語、ベルベル語</t>
    <rPh sb="3" eb="4">
      <t>ゴ</t>
    </rPh>
    <rPh sb="10" eb="11">
      <t>ゴ</t>
    </rPh>
    <rPh sb="16" eb="17">
      <t>ゴ</t>
    </rPh>
    <phoneticPr fontId="1"/>
  </si>
  <si>
    <t>over4000</t>
    <phoneticPr fontId="1"/>
  </si>
  <si>
    <t>ペルシア語ミニアチュール</t>
    <rPh sb="4" eb="5">
      <t>ゴ</t>
    </rPh>
    <phoneticPr fontId="1"/>
  </si>
  <si>
    <t>マイクロフィルム</t>
    <phoneticPr fontId="1"/>
  </si>
  <si>
    <t>紙葉、文書</t>
    <rPh sb="0" eb="2">
      <t>シヨウ</t>
    </rPh>
    <rPh sb="3" eb="5">
      <t>モンジョ</t>
    </rPh>
    <phoneticPr fontId="1"/>
  </si>
  <si>
    <t>ミニアチュール</t>
    <phoneticPr fontId="1"/>
  </si>
  <si>
    <t>ca. 64</t>
    <phoneticPr fontId="1"/>
  </si>
  <si>
    <t>紙葉、断片</t>
    <rPh sb="0" eb="2">
      <t>シヨウ</t>
    </rPh>
    <rPh sb="3" eb="5">
      <t>ダンペン</t>
    </rPh>
    <phoneticPr fontId="1"/>
  </si>
  <si>
    <t>不明</t>
  </si>
  <si>
    <t>不明</t>
    <rPh sb="0" eb="2">
      <t>フメイ</t>
    </rPh>
    <phoneticPr fontId="1"/>
  </si>
  <si>
    <t>言語不明</t>
    <rPh sb="0" eb="2">
      <t>ゲンゴ</t>
    </rPh>
    <rPh sb="2" eb="4">
      <t>フメイ</t>
    </rPh>
    <phoneticPr fontId="1"/>
  </si>
  <si>
    <t>バルーチー語</t>
    <rPh sb="5" eb="6">
      <t>ゴ</t>
    </rPh>
    <phoneticPr fontId="1"/>
  </si>
  <si>
    <t>クルアーン</t>
    <phoneticPr fontId="1"/>
  </si>
  <si>
    <t>ペルシア語紙葉</t>
    <rPh sb="4" eb="5">
      <t>ゴ</t>
    </rPh>
    <rPh sb="5" eb="7">
      <t>シヨウ</t>
    </rPh>
    <phoneticPr fontId="1"/>
  </si>
  <si>
    <t>many</t>
    <phoneticPr fontId="1"/>
  </si>
  <si>
    <t>不明</t>
    <rPh sb="0" eb="2">
      <t>フメイ</t>
    </rPh>
    <phoneticPr fontId="1"/>
  </si>
  <si>
    <t>over 150</t>
    <phoneticPr fontId="1"/>
  </si>
  <si>
    <t>アラビア語書簡</t>
    <rPh sb="4" eb="5">
      <t>ゴ</t>
    </rPh>
    <rPh sb="5" eb="7">
      <t>ショカン</t>
    </rPh>
    <phoneticPr fontId="1"/>
  </si>
  <si>
    <t>巻子本64、紙葉</t>
    <rPh sb="0" eb="3">
      <t>カンスボン</t>
    </rPh>
    <rPh sb="6" eb="8">
      <t>シヨウ</t>
    </rPh>
    <phoneticPr fontId="1"/>
  </si>
  <si>
    <t>巻子本4、断片246</t>
    <rPh sb="0" eb="3">
      <t>カンスボン</t>
    </rPh>
    <rPh sb="5" eb="7">
      <t>ダンペン</t>
    </rPh>
    <phoneticPr fontId="1"/>
  </si>
  <si>
    <t>イスラーム写本（総数）</t>
    <rPh sb="5" eb="7">
      <t>シャホン</t>
    </rPh>
    <rPh sb="8" eb="10">
      <t>ソウスウ</t>
    </rPh>
    <phoneticPr fontId="1"/>
  </si>
  <si>
    <t>機関種別</t>
    <rPh sb="0" eb="2">
      <t>キカン</t>
    </rPh>
    <rPh sb="2" eb="4">
      <t>シュベツ</t>
    </rPh>
    <phoneticPr fontId="1"/>
  </si>
  <si>
    <t>フルベ語</t>
    <rPh sb="3" eb="4">
      <t>ゴ</t>
    </rPh>
    <phoneticPr fontId="1"/>
  </si>
  <si>
    <t>ササク語</t>
  </si>
  <si>
    <t>ビマ語または混交</t>
    <rPh sb="6" eb="8">
      <t>コンコウ</t>
    </rPh>
    <phoneticPr fontId="1"/>
  </si>
  <si>
    <t>ビマ語、混交</t>
    <rPh sb="4" eb="6">
      <t>コンコウ</t>
    </rPh>
    <phoneticPr fontId="1"/>
  </si>
  <si>
    <t>ブギス語、マカッサル語</t>
  </si>
  <si>
    <t>アラビア文字ベラルーシ語、ブギス語32、アラビア文字ポーランド語、マカッサル語2、マダガスカル語3</t>
    <rPh sb="4" eb="6">
      <t>モジ</t>
    </rPh>
    <rPh sb="11" eb="12">
      <t>ゴ</t>
    </rPh>
    <rPh sb="24" eb="26">
      <t>モジ</t>
    </rPh>
    <rPh sb="31" eb="32">
      <t>ゴ</t>
    </rPh>
    <rPh sb="47" eb="48">
      <t>ゴ</t>
    </rPh>
    <phoneticPr fontId="1"/>
  </si>
  <si>
    <t>ベラルーシ語、アラビア文字ポーランド語、フォトスタット</t>
    <rPh sb="5" eb="6">
      <t>ゴ</t>
    </rPh>
    <rPh sb="11" eb="13">
      <t>モジ</t>
    </rPh>
    <rPh sb="18" eb="19">
      <t>ゴ</t>
    </rPh>
    <phoneticPr fontId="1"/>
  </si>
  <si>
    <t>ホジャ＝グジャラート語</t>
    <rPh sb="10" eb="11">
      <t>ゴ</t>
    </rPh>
    <phoneticPr fontId="1"/>
  </si>
  <si>
    <t>ウルドゥー語/ペルシア語/アラビア語</t>
    <rPh sb="5" eb="6">
      <t>ゴ</t>
    </rPh>
    <rPh sb="11" eb="12">
      <t>ゴ</t>
    </rPh>
    <rPh sb="17" eb="18">
      <t>ゴ</t>
    </rPh>
    <phoneticPr fontId="1"/>
  </si>
  <si>
    <t>テュルク語</t>
    <rPh sb="4" eb="5">
      <t>ゴ</t>
    </rPh>
    <phoneticPr fontId="1"/>
  </si>
  <si>
    <t>トルクメン語、ウズベク語</t>
    <rPh sb="5" eb="6">
      <t>ゴ</t>
    </rPh>
    <rPh sb="11" eb="12">
      <t>ゴ</t>
    </rPh>
    <phoneticPr fontId="1"/>
  </si>
  <si>
    <t>断片</t>
    <rPh sb="0" eb="2">
      <t>ダンペン</t>
    </rPh>
    <phoneticPr fontId="1"/>
  </si>
  <si>
    <t>アラビア語/ペルシア語/トルコ語</t>
  </si>
  <si>
    <t>アラビア語/ペルシア語/トルコ語</t>
    <rPh sb="4" eb="5">
      <t>ゴ</t>
    </rPh>
    <rPh sb="10" eb="11">
      <t>ゴ</t>
    </rPh>
    <rPh sb="15" eb="16">
      <t>ゴ</t>
    </rPh>
    <phoneticPr fontId="1"/>
  </si>
  <si>
    <t>シリア語</t>
    <rPh sb="3" eb="4">
      <t>ゴ</t>
    </rPh>
    <phoneticPr fontId="1"/>
  </si>
  <si>
    <t>Jamiyathul Falah アラビア語 College</t>
  </si>
  <si>
    <t>Gafoorya アラビア語 College</t>
  </si>
  <si>
    <t>Maʿhad al-Turāth al-ʿIlmī al-ʿArabī (Institute for the History of アラビア語 Science)</t>
  </si>
  <si>
    <t>アラビア語有効数</t>
    <rPh sb="5" eb="7">
      <t>ユウコウ</t>
    </rPh>
    <rPh sb="7" eb="8">
      <t>スウ</t>
    </rPh>
    <phoneticPr fontId="1"/>
  </si>
  <si>
    <t>Eötvös Loránd Tudományegyetem, Arab Tanszék (Department of アラビア語 Studies, Eötvös Loránd University)</t>
  </si>
  <si>
    <t>アラビア語 and Persian Research Institute Library</t>
  </si>
  <si>
    <t>アラビア文字マダガスカル語</t>
    <rPh sb="4" eb="6">
      <t>モジ</t>
    </rPh>
    <rPh sb="12" eb="13">
      <t>ゴ</t>
    </rPh>
    <phoneticPr fontId="1"/>
  </si>
  <si>
    <t>アラビア語＝イタリア語</t>
    <rPh sb="4" eb="5">
      <t>ゴ</t>
    </rPh>
    <rPh sb="10" eb="11">
      <t>ゴ</t>
    </rPh>
    <phoneticPr fontId="1"/>
  </si>
  <si>
    <t>マイクロフィルム/紙焼き複写</t>
    <rPh sb="9" eb="11">
      <t>カミヤ</t>
    </rPh>
    <rPh sb="12" eb="14">
      <t>フクシャ</t>
    </rPh>
    <phoneticPr fontId="1"/>
  </si>
  <si>
    <t>アフガニスタン</t>
    <phoneticPr fontId="1"/>
  </si>
  <si>
    <t>アルバニア</t>
    <phoneticPr fontId="1"/>
  </si>
  <si>
    <t>アルジェリア</t>
    <phoneticPr fontId="1"/>
  </si>
  <si>
    <t>アルジェリア 集計</t>
  </si>
  <si>
    <t>アルメニア</t>
  </si>
  <si>
    <t>アルメニア 集計</t>
  </si>
  <si>
    <t>オーストラリア</t>
  </si>
  <si>
    <t>オーストラリア 集計</t>
  </si>
  <si>
    <t>オーストリア</t>
  </si>
  <si>
    <t>オーストリア 集計</t>
  </si>
  <si>
    <t>アゼルバイジャン</t>
  </si>
  <si>
    <t>アゼルバイジャン 集計</t>
  </si>
  <si>
    <t>バーレーン</t>
  </si>
  <si>
    <t>バーレーン 集計</t>
  </si>
  <si>
    <t>バングラデシュ</t>
  </si>
  <si>
    <t>バングラデシュ 集計</t>
  </si>
  <si>
    <t>ベラルーシ</t>
  </si>
  <si>
    <t>ベラルーシ 集計</t>
  </si>
  <si>
    <t>ベルギー</t>
  </si>
  <si>
    <t>ベルギー 集計</t>
  </si>
  <si>
    <t>ベナン</t>
  </si>
  <si>
    <t>ベナン 集計</t>
  </si>
  <si>
    <t>ブラジル</t>
  </si>
  <si>
    <t>ブラジル 集計</t>
  </si>
  <si>
    <t>ブルネイ</t>
  </si>
  <si>
    <t>ブルネイ 集計</t>
  </si>
  <si>
    <t>ブルガリア</t>
  </si>
  <si>
    <t>ブルガリア 集計</t>
  </si>
  <si>
    <t>ブルキナファソ</t>
  </si>
  <si>
    <t>ブルキナファソ 集計</t>
  </si>
  <si>
    <t>カメルーン</t>
  </si>
  <si>
    <t>カメルーン 集計</t>
  </si>
  <si>
    <t>カナダ</t>
  </si>
  <si>
    <t>カナダ 集計</t>
  </si>
  <si>
    <t>チャド</t>
  </si>
  <si>
    <t>チャド 集計</t>
  </si>
  <si>
    <t>中国</t>
  </si>
  <si>
    <t>中国 集計</t>
  </si>
  <si>
    <t>コモロ</t>
  </si>
  <si>
    <t>コモロ 集計</t>
  </si>
  <si>
    <t>クロアチア</t>
  </si>
  <si>
    <t>クロアチア 集計</t>
  </si>
  <si>
    <t>キプロス</t>
  </si>
  <si>
    <t>キプロス 集計</t>
  </si>
  <si>
    <t>チェコスロバキア</t>
  </si>
  <si>
    <t>チェコスロバキア 集計</t>
  </si>
  <si>
    <t>デンマーク</t>
  </si>
  <si>
    <t>デンマーク 集計</t>
  </si>
  <si>
    <t>エジプト</t>
  </si>
  <si>
    <t>エジプト 集計</t>
  </si>
  <si>
    <t>エストニア</t>
  </si>
  <si>
    <t>エストニア 集計</t>
  </si>
  <si>
    <t>エチオピア</t>
  </si>
  <si>
    <t>エチオピア 集計</t>
  </si>
  <si>
    <t>フィンランド</t>
  </si>
  <si>
    <t>フィンランド 集計</t>
  </si>
  <si>
    <t>フランス</t>
  </si>
  <si>
    <t>フランス 集計</t>
  </si>
  <si>
    <t>ガンビア</t>
  </si>
  <si>
    <t>ガンビア 集計</t>
  </si>
  <si>
    <t>グルジア</t>
  </si>
  <si>
    <t>グルジア 集計</t>
  </si>
  <si>
    <t>ドイツ</t>
  </si>
  <si>
    <t>ドイツ 集計</t>
  </si>
  <si>
    <t>ガーナ</t>
  </si>
  <si>
    <t>ガーナ 集計</t>
  </si>
  <si>
    <t>ギリシャ</t>
  </si>
  <si>
    <t>ギリシャ 集計</t>
  </si>
  <si>
    <t>ギニア</t>
  </si>
  <si>
    <t>ギニアビサウ</t>
  </si>
  <si>
    <t>ギニアビサウ 集計</t>
  </si>
  <si>
    <t>ハンガリー</t>
  </si>
  <si>
    <t>ハンガリー 集計</t>
  </si>
  <si>
    <t>インド</t>
  </si>
  <si>
    <t>インド 集計</t>
  </si>
  <si>
    <t>インドネシア</t>
  </si>
  <si>
    <t>インドネシア 集計</t>
  </si>
  <si>
    <t>イラン</t>
  </si>
  <si>
    <t>イラク</t>
  </si>
  <si>
    <t>イラク 集計</t>
  </si>
  <si>
    <t>アイルランド</t>
  </si>
  <si>
    <t>アイルランド 集計</t>
  </si>
  <si>
    <t>イタリア</t>
  </si>
  <si>
    <t>イタリア 集計</t>
  </si>
  <si>
    <t>コートジボワール</t>
  </si>
  <si>
    <t>コートジボワール 集計</t>
  </si>
  <si>
    <t>日本</t>
  </si>
  <si>
    <t>日本 集計</t>
  </si>
  <si>
    <t>ヨルダン</t>
  </si>
  <si>
    <t>ヨルダン 集計</t>
  </si>
  <si>
    <t>カザフスタン</t>
  </si>
  <si>
    <t>カザフスタン 集計</t>
  </si>
  <si>
    <t>ケニア</t>
  </si>
  <si>
    <t>クウェート</t>
  </si>
  <si>
    <t>クウェート 集計</t>
  </si>
  <si>
    <t>キルギスタン</t>
  </si>
  <si>
    <t>キルギスタン 集計</t>
  </si>
  <si>
    <t>レバノン</t>
  </si>
  <si>
    <t>レバノン 集計</t>
  </si>
  <si>
    <t>リビア</t>
  </si>
  <si>
    <t>リビア 集計</t>
  </si>
  <si>
    <t>リトアニア</t>
  </si>
  <si>
    <t>リトアニア 集計</t>
  </si>
  <si>
    <t>マケドニア</t>
  </si>
  <si>
    <t>マケドニア 集計</t>
  </si>
  <si>
    <t>マダガスカル</t>
  </si>
  <si>
    <t>マダガスカル 集計</t>
  </si>
  <si>
    <t>マラウィ</t>
  </si>
  <si>
    <t>マラウィ 集計</t>
  </si>
  <si>
    <t>マレーシア</t>
  </si>
  <si>
    <t>マレーシア 集計</t>
  </si>
  <si>
    <t>マリ</t>
  </si>
  <si>
    <t>マリ 集計</t>
  </si>
  <si>
    <t>マルタ</t>
  </si>
  <si>
    <t>マルタ 集計</t>
  </si>
  <si>
    <t>モーリタニア</t>
  </si>
  <si>
    <t>モーリタニア 集計</t>
  </si>
  <si>
    <t>モロッコ</t>
  </si>
  <si>
    <t>モロッコ 集計</t>
  </si>
  <si>
    <t>ニュージーランド</t>
  </si>
  <si>
    <t>ニュージーランド 集計</t>
  </si>
  <si>
    <t>ニジェール</t>
  </si>
  <si>
    <t>ニジェール 集計</t>
  </si>
  <si>
    <t>ナイジェリア</t>
  </si>
  <si>
    <t>ナイジェリア 集計</t>
  </si>
  <si>
    <t>ノルウェー</t>
  </si>
  <si>
    <t>ノルウェー 集計</t>
  </si>
  <si>
    <t>オマーン</t>
  </si>
  <si>
    <t>オマーン 集計</t>
  </si>
  <si>
    <t>パキスタン</t>
  </si>
  <si>
    <t>パキスタン 集計</t>
  </si>
  <si>
    <t>フィリピン</t>
  </si>
  <si>
    <t>フィリピン 集計</t>
  </si>
  <si>
    <t>ポーランド</t>
  </si>
  <si>
    <t>ポーランド 集計</t>
  </si>
  <si>
    <t>ポルトガル</t>
  </si>
  <si>
    <t>ポルトガル 集計</t>
  </si>
  <si>
    <t>カタール</t>
  </si>
  <si>
    <t>カタール 集計</t>
  </si>
  <si>
    <t>アイルランド</t>
    <phoneticPr fontId="1"/>
  </si>
  <si>
    <t>ルーマニア</t>
  </si>
  <si>
    <t>ルーマニア 集計</t>
  </si>
  <si>
    <t>ロシア</t>
  </si>
  <si>
    <t>ロシア 集計</t>
  </si>
  <si>
    <t>サウジアラビア</t>
  </si>
  <si>
    <t>サウジアラビア 集計</t>
  </si>
  <si>
    <t>セネガル</t>
  </si>
  <si>
    <t>セネガル 集計</t>
  </si>
  <si>
    <t>シエラレオネ</t>
  </si>
  <si>
    <t>シエラレオネ 集計</t>
  </si>
  <si>
    <t>シンガポール</t>
  </si>
  <si>
    <t>シンガポール 集計</t>
  </si>
  <si>
    <t>スロベニア</t>
  </si>
  <si>
    <t>スロベニア 集計</t>
  </si>
  <si>
    <t>ソマリア</t>
  </si>
  <si>
    <t>ソマリア 集計</t>
  </si>
  <si>
    <t>南アフリカ</t>
  </si>
  <si>
    <t>南アフリカ 集計</t>
  </si>
  <si>
    <t>スペイン</t>
  </si>
  <si>
    <t>スペイン 集計</t>
  </si>
  <si>
    <t>スリランカ</t>
  </si>
  <si>
    <t>スリランカ 集計</t>
  </si>
  <si>
    <t>スーダン</t>
  </si>
  <si>
    <t>スーダン 集計</t>
  </si>
  <si>
    <t>スウェーデン</t>
  </si>
  <si>
    <t>スウェーデン 集計</t>
  </si>
  <si>
    <t>スイス</t>
  </si>
  <si>
    <t>スイス 集計</t>
  </si>
  <si>
    <t>シリア</t>
  </si>
  <si>
    <t>シリア 集計</t>
  </si>
  <si>
    <t>タジキスタン</t>
  </si>
  <si>
    <t>タジキスタン 集計</t>
  </si>
  <si>
    <t>タンザニア</t>
  </si>
  <si>
    <t>タンザニア 集計</t>
  </si>
  <si>
    <t>タイ</t>
  </si>
  <si>
    <t>タイ 集計</t>
  </si>
  <si>
    <t>オランダ</t>
  </si>
  <si>
    <t>オランダ 集計</t>
  </si>
  <si>
    <t>チュニジア</t>
  </si>
  <si>
    <t>チュニジア 集計</t>
  </si>
  <si>
    <t>トーゴ</t>
  </si>
  <si>
    <t>トーゴ 集計</t>
  </si>
  <si>
    <t>トルコ</t>
  </si>
  <si>
    <t>トルコ 集計</t>
  </si>
  <si>
    <t>トルクメニスタン</t>
  </si>
  <si>
    <t>トルクメニスタン 集計</t>
  </si>
  <si>
    <t>ウクライナ</t>
  </si>
  <si>
    <t>ウクライナ 集計</t>
  </si>
  <si>
    <t>アラブ首長国連邦</t>
  </si>
  <si>
    <t>アラブ首長国連邦 集計</t>
  </si>
  <si>
    <t>英国</t>
  </si>
  <si>
    <t>英国 集計</t>
  </si>
  <si>
    <t>米国</t>
  </si>
  <si>
    <t>米国 集計</t>
  </si>
  <si>
    <t>ウズベキスタン</t>
  </si>
  <si>
    <t>ウズベキスタン 集計</t>
  </si>
  <si>
    <t>バチカン市長国</t>
  </si>
  <si>
    <t>バチカン市長国 集計</t>
  </si>
  <si>
    <t>イエメン</t>
  </si>
  <si>
    <t>イエメン 集計</t>
  </si>
  <si>
    <t>ラトビア</t>
  </si>
  <si>
    <t>ラトビア 集計</t>
  </si>
  <si>
    <t>（その他の内訳）</t>
    <rPh sb="3" eb="4">
      <t>タ</t>
    </rPh>
    <rPh sb="5" eb="7">
      <t>ウチワケ</t>
    </rPh>
    <phoneticPr fontId="1"/>
  </si>
  <si>
    <t>ケニア 集計</t>
  </si>
  <si>
    <t>イラン 集計</t>
  </si>
  <si>
    <t>ギニア 集計</t>
  </si>
  <si>
    <t>アルバニア 集計</t>
  </si>
  <si>
    <t>アフガニスタン 集計</t>
  </si>
  <si>
    <t>国名</t>
    <rPh sb="0" eb="2">
      <t>コクメイ</t>
    </rPh>
    <phoneticPr fontId="1"/>
  </si>
  <si>
    <t>ボスニア・ヘルツェゴビナ</t>
  </si>
  <si>
    <t>セルビア</t>
    <phoneticPr fontId="1"/>
  </si>
  <si>
    <t>セルビア・コソボ 集計</t>
    <rPh sb="9" eb="11">
      <t>シュウケイ</t>
    </rPh>
    <phoneticPr fontId="1"/>
  </si>
  <si>
    <t>セルビア（コソボ）</t>
    <phoneticPr fontId="1"/>
  </si>
  <si>
    <t>パレスチナ・イスラエル 集計</t>
    <rPh sb="12" eb="14">
      <t>シュウケイ</t>
    </rPh>
    <phoneticPr fontId="1"/>
  </si>
  <si>
    <t>ボスニア・ヘルツェゴビナ 集計</t>
    <phoneticPr fontId="1"/>
  </si>
  <si>
    <t>パレスチナ（イスラエル含む）</t>
    <rPh sb="11" eb="12">
      <t>フク</t>
    </rPh>
    <phoneticPr fontId="1"/>
  </si>
  <si>
    <t>チェコ・スロバキア</t>
    <phoneticPr fontId="1"/>
  </si>
  <si>
    <t>The Honner Collection (now deposited in Cambridge University Library, UK)</t>
    <phoneticPr fontId="1"/>
  </si>
  <si>
    <t>Institute of Arabic Manuscripts (Maʿhad al-Makhṭūṭāt al-ʿArabīya)</t>
    <phoneticPr fontId="1"/>
  </si>
  <si>
    <t>Al-Azharī collection</t>
    <phoneticPr fontId="1"/>
  </si>
  <si>
    <t>Acheh</t>
    <phoneticPr fontId="1"/>
  </si>
  <si>
    <t>ペルシア語/タジク語</t>
  </si>
  <si>
    <t>ペルシア語/タジク語</t>
    <rPh sb="4" eb="5">
      <t>ゴ</t>
    </rPh>
    <rPh sb="9" eb="10">
      <t>ゴ</t>
    </rPh>
    <phoneticPr fontId="1"/>
  </si>
  <si>
    <t>アラビア語/マレー語/ジャワ語</t>
    <rPh sb="9" eb="10">
      <t>ゴ</t>
    </rPh>
    <rPh sb="14" eb="15">
      <t>ゴ</t>
    </rPh>
    <phoneticPr fontId="1"/>
  </si>
  <si>
    <t>カザフ語</t>
    <rPh sb="3" eb="4">
      <t>ゴ</t>
    </rPh>
    <phoneticPr fontId="1"/>
  </si>
  <si>
    <t>トルコ語-アラビア語</t>
    <rPh sb="3" eb="4">
      <t>ゴ</t>
    </rPh>
    <phoneticPr fontId="1"/>
  </si>
  <si>
    <t>ヘブライ語-アラビア語（辞典）1、アラビア語-トルコ語1</t>
    <rPh sb="4" eb="5">
      <t>ゴ</t>
    </rPh>
    <rPh sb="12" eb="14">
      <t>ジテン</t>
    </rPh>
    <rPh sb="26" eb="27">
      <t>ゴ</t>
    </rPh>
    <phoneticPr fontId="1"/>
  </si>
  <si>
    <t>アラビア語-ペルシア語</t>
    <rPh sb="10" eb="11">
      <t>ゴ</t>
    </rPh>
    <phoneticPr fontId="1"/>
  </si>
  <si>
    <t>アラビア語/ペルシア語</t>
  </si>
  <si>
    <t>ペルシア語-トルコ語2、アラビア語-トルコ語5</t>
  </si>
  <si>
    <t>ペルシア語/トルコ語9、ペルシア語/アラビア語4、トルコ語/アラビア語1</t>
  </si>
  <si>
    <t>ペルシア語-トルコ語</t>
  </si>
  <si>
    <t>アラビア語-トルコ語</t>
  </si>
  <si>
    <t>アラビア語-ペルシア語1、ペルシア語-トルコ語1</t>
  </si>
  <si>
    <t>トルコ語/アラビア語</t>
  </si>
  <si>
    <t>アラビア文字マギンダナオ語</t>
    <rPh sb="4" eb="6">
      <t>モジ</t>
    </rPh>
    <rPh sb="12" eb="13">
      <t>ゴ</t>
    </rPh>
    <phoneticPr fontId="1"/>
  </si>
  <si>
    <t>混交</t>
  </si>
  <si>
    <t>ウルドゥー語/ペルシア語/アラビア語</t>
  </si>
  <si>
    <t>ブギス語、マカッサル語（マレー語・アラビア語混交）</t>
    <rPh sb="15" eb="16">
      <t>ゴ</t>
    </rPh>
    <phoneticPr fontId="1"/>
  </si>
  <si>
    <t>東方テュルク語</t>
  </si>
  <si>
    <t>東方テュルク語、混交45</t>
  </si>
  <si>
    <t>カメルーンの伝統的な言葉3、フラニ語のアラビア語テキスト？2</t>
    <rPh sb="6" eb="9">
      <t>デントウテキ</t>
    </rPh>
    <rPh sb="10" eb="12">
      <t>コトバ</t>
    </rPh>
    <rPh sb="17" eb="18">
      <t>ゴ</t>
    </rPh>
    <phoneticPr fontId="1"/>
  </si>
  <si>
    <t>アチェ語5、カシミール語、シルハ語9</t>
    <rPh sb="3" eb="4">
      <t>ゴ</t>
    </rPh>
    <rPh sb="11" eb="12">
      <t>ゴ</t>
    </rPh>
    <rPh sb="16" eb="17">
      <t>ゴ</t>
    </rPh>
    <phoneticPr fontId="1"/>
  </si>
  <si>
    <t>ラテン語/アラビア語</t>
    <rPh sb="3" eb="4">
      <t>ゴ</t>
    </rPh>
    <phoneticPr fontId="1"/>
  </si>
  <si>
    <t>トルコ語/テュルク諸語451、その他ca.10、ユダヤ＝アラビア語、断片・文書数千点</t>
    <rPh sb="9" eb="11">
      <t>ショゴ</t>
    </rPh>
    <rPh sb="17" eb="18">
      <t>タ</t>
    </rPh>
    <rPh sb="32" eb="33">
      <t>ゴ</t>
    </rPh>
    <rPh sb="34" eb="36">
      <t>ダンペン</t>
    </rPh>
    <rPh sb="37" eb="39">
      <t>モンジョ</t>
    </rPh>
    <rPh sb="39" eb="41">
      <t>スウセン</t>
    </rPh>
    <rPh sb="41" eb="42">
      <t>テン</t>
    </rPh>
    <phoneticPr fontId="1"/>
  </si>
  <si>
    <t>バシキール語、タタール語</t>
    <rPh sb="5" eb="6">
      <t>ゴ</t>
    </rPh>
    <rPh sb="11" eb="12">
      <t>ゴ</t>
    </rPh>
    <phoneticPr fontId="1"/>
  </si>
  <si>
    <t>その他テュルク諸語</t>
    <rPh sb="2" eb="3">
      <t>タ</t>
    </rPh>
    <rPh sb="7" eb="9">
      <t>ショゴ</t>
    </rPh>
    <phoneticPr fontId="1"/>
  </si>
  <si>
    <t>アヴァル語、アーゼリー語、ダルギン語</t>
    <rPh sb="4" eb="5">
      <t>ゴ</t>
    </rPh>
    <rPh sb="11" eb="12">
      <t>ゴ</t>
    </rPh>
    <rPh sb="17" eb="18">
      <t>ゴ</t>
    </rPh>
    <phoneticPr fontId="1"/>
  </si>
  <si>
    <t>アヴァル語4、ダルギン語8、ラク語8</t>
    <rPh sb="4" eb="5">
      <t>ゴ</t>
    </rPh>
    <rPh sb="11" eb="12">
      <t>ゴ</t>
    </rPh>
    <rPh sb="16" eb="17">
      <t>ゴ</t>
    </rPh>
    <phoneticPr fontId="1"/>
  </si>
  <si>
    <t>アラビア語/ペルシア語/テュルク諸語</t>
    <rPh sb="16" eb="18">
      <t>ショゴ</t>
    </rPh>
    <phoneticPr fontId="1"/>
  </si>
  <si>
    <t>ハッサニア・アラビア語</t>
    <rPh sb="10" eb="11">
      <t>ゴ</t>
    </rPh>
    <phoneticPr fontId="1"/>
  </si>
  <si>
    <t>チェワ語</t>
    <rPh sb="3" eb="4">
      <t>ゴ</t>
    </rPh>
    <phoneticPr fontId="1"/>
  </si>
  <si>
    <t>混交(トルコ語/アラビア語/ペルシア語/ポーランド語)</t>
  </si>
  <si>
    <t>混交</t>
    <rPh sb="0" eb="2">
      <t>コンコウ</t>
    </rPh>
    <phoneticPr fontId="1"/>
  </si>
  <si>
    <t>ゴラン語</t>
    <rPh sb="3" eb="4">
      <t>ゴ</t>
    </rPh>
    <phoneticPr fontId="1"/>
  </si>
  <si>
    <t>サライキ語</t>
  </si>
  <si>
    <t>サライキ語</t>
    <rPh sb="4" eb="5">
      <t>ゴ</t>
    </rPh>
    <phoneticPr fontId="1"/>
  </si>
  <si>
    <t>カシミール語</t>
  </si>
  <si>
    <t>カシミール語</t>
    <rPh sb="5" eb="6">
      <t>ゴ</t>
    </rPh>
    <phoneticPr fontId="1"/>
  </si>
  <si>
    <t>ザルマ語</t>
    <rPh sb="3" eb="4">
      <t>ゴ</t>
    </rPh>
    <phoneticPr fontId="1"/>
  </si>
  <si>
    <t>カヌリ語</t>
  </si>
  <si>
    <t>ヨルバ語</t>
  </si>
  <si>
    <t>その他</t>
  </si>
  <si>
    <t>その他</t>
    <rPh sb="2" eb="3">
      <t>タ</t>
    </rPh>
    <phoneticPr fontId="1"/>
  </si>
  <si>
    <t>様々な言語</t>
    <rPh sb="0" eb="2">
      <t>サマザマ</t>
    </rPh>
    <rPh sb="3" eb="5">
      <t>ゲンゴ</t>
    </rPh>
    <phoneticPr fontId="1"/>
  </si>
  <si>
    <t>ジュラ語</t>
  </si>
  <si>
    <t>タジク語</t>
  </si>
  <si>
    <t>ウォロフ語</t>
  </si>
  <si>
    <t>タミル語</t>
  </si>
  <si>
    <t>アラビア語/タミル語</t>
  </si>
  <si>
    <t>フラニ語100、ウォロフ語75</t>
    <rPh sb="12" eb="13">
      <t>ゴ</t>
    </rPh>
    <phoneticPr fontId="1"/>
  </si>
  <si>
    <t>フラニ語</t>
  </si>
  <si>
    <t>Gundul語1、アラビア語/マレー語3</t>
    <rPh sb="6" eb="7">
      <t>ゴ</t>
    </rPh>
    <phoneticPr fontId="1"/>
  </si>
  <si>
    <t>アラビア語/スペイン語、ペルシア語/アラビア語</t>
    <rPh sb="10" eb="11">
      <t>ゴ</t>
    </rPh>
    <phoneticPr fontId="1"/>
  </si>
  <si>
    <t>アルハミヤー</t>
  </si>
  <si>
    <t>アラビア語/マレー語/スールー語?</t>
    <rPh sb="15" eb="16">
      <t>ゴ</t>
    </rPh>
    <phoneticPr fontId="1"/>
  </si>
  <si>
    <t>バンバラ語</t>
  </si>
  <si>
    <t>スス語</t>
  </si>
  <si>
    <t>ハウサ語/アラビア語2、Gbanyito語1、Gonja語またはDagbane語2</t>
    <rPh sb="3" eb="4">
      <t>ゴ</t>
    </rPh>
    <rPh sb="9" eb="10">
      <t>ゴ</t>
    </rPh>
    <rPh sb="20" eb="21">
      <t>ゴ</t>
    </rPh>
    <rPh sb="28" eb="29">
      <t>ゴ</t>
    </rPh>
    <rPh sb="39" eb="40">
      <t>ゴ</t>
    </rPh>
    <phoneticPr fontId="1"/>
  </si>
  <si>
    <t>バルティ語、バルーチー語、ベンガル語</t>
    <rPh sb="11" eb="12">
      <t>ゴ</t>
    </rPh>
    <rPh sb="17" eb="18">
      <t>ゴ</t>
    </rPh>
    <phoneticPr fontId="1"/>
  </si>
  <si>
    <t>タタール語</t>
  </si>
  <si>
    <t>アラビア文字アフリカーンス語5、ミナンカバウ語2</t>
    <rPh sb="4" eb="6">
      <t>モジ</t>
    </rPh>
    <rPh sb="13" eb="14">
      <t>ゴ</t>
    </rPh>
    <rPh sb="22" eb="23">
      <t>ゴ</t>
    </rPh>
    <phoneticPr fontId="1"/>
  </si>
  <si>
    <t>（あり）</t>
  </si>
  <si>
    <t>Cambridge University Library</t>
    <phoneticPr fontId="1"/>
  </si>
  <si>
    <t>http://www.ical.ir/index.php?option=com_k2&amp;view=item&amp;id=4424&amp;Itemid=8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</si>
</sst>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9"/>
      <name val="Arial Unicode MS"/>
      <family val="3"/>
      <charset val="128"/>
    </font>
    <font>
      <sz val="9"/>
      <color rgb="FF000000"/>
      <name val="Arial"/>
      <family val="2"/>
    </font>
    <font>
      <sz val="9"/>
      <color rgb="FF000000"/>
      <name val="ＭＳ Ｐゴシック"/>
      <family val="3"/>
      <charset val="128"/>
    </font>
    <font>
      <b/>
      <sz val="9"/>
      <name val="Arial Unicode MS"/>
      <family val="3"/>
      <charset val="128"/>
    </font>
    <font>
      <b/>
      <sz val="9"/>
      <color rgb="FF252525"/>
      <name val="Arial"/>
      <family val="2"/>
    </font>
    <font>
      <b/>
      <sz val="9"/>
      <color rgb="FF252525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20" fontId="2" fillId="0" borderId="0" xfId="0" applyNumberFormat="1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5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5" fillId="6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2" fillId="7" borderId="0" xfId="0" applyFont="1" applyFill="1" applyAlignment="1">
      <alignment horizontal="right" vertical="center" wrapText="1"/>
    </xf>
    <xf numFmtId="0" fontId="2" fillId="7" borderId="0" xfId="0" applyFont="1" applyFill="1" applyBorder="1" applyAlignment="1">
      <alignment horizontal="right" vertical="center" wrapText="1"/>
    </xf>
    <xf numFmtId="0" fontId="3" fillId="7" borderId="0" xfId="0" applyFont="1" applyFill="1" applyAlignment="1">
      <alignment horizontal="right" vertical="center" wrapText="1"/>
    </xf>
    <xf numFmtId="0" fontId="4" fillId="7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6" borderId="0" xfId="0" applyFont="1" applyFill="1" applyAlignment="1">
      <alignment horizontal="right" vertical="center"/>
    </xf>
    <xf numFmtId="0" fontId="2" fillId="6" borderId="0" xfId="0" applyFont="1" applyFill="1" applyBorder="1" applyAlignment="1">
      <alignment horizontal="right" vertical="center"/>
    </xf>
    <xf numFmtId="14" fontId="2" fillId="0" borderId="0" xfId="0" applyNumberFormat="1" applyFont="1" applyFill="1">
      <alignment vertical="center"/>
    </xf>
    <xf numFmtId="0" fontId="8" fillId="0" borderId="0" xfId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cal.ir/index.php?option=com_k2&amp;view=item&amp;id=4424&amp;Itemid=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opLeftCell="A77" workbookViewId="0">
      <selection sqref="A1:Q109"/>
    </sheetView>
  </sheetViews>
  <sheetFormatPr defaultColWidth="8.88671875" defaultRowHeight="13.2" x14ac:dyDescent="0.2"/>
  <cols>
    <col min="1" max="1" width="26.77734375" style="1" customWidth="1"/>
  </cols>
  <sheetData>
    <row r="1" spans="1:17" s="19" customFormat="1" ht="39.6" x14ac:dyDescent="0.2">
      <c r="A1" s="19" t="s">
        <v>4739</v>
      </c>
      <c r="B1" s="19" t="s">
        <v>4505</v>
      </c>
      <c r="C1" s="19" t="s">
        <v>4393</v>
      </c>
      <c r="D1" s="19" t="s">
        <v>4394</v>
      </c>
      <c r="E1" s="19" t="s">
        <v>4395</v>
      </c>
      <c r="F1" s="19" t="s">
        <v>4400</v>
      </c>
      <c r="G1" s="19" t="s">
        <v>4396</v>
      </c>
      <c r="H1" s="19" t="s">
        <v>4398</v>
      </c>
      <c r="I1" s="19" t="s">
        <v>4387</v>
      </c>
      <c r="J1" s="19" t="s">
        <v>4389</v>
      </c>
      <c r="K1" s="19" t="s">
        <v>4390</v>
      </c>
      <c r="L1" s="19" t="s">
        <v>4391</v>
      </c>
      <c r="M1" s="19" t="s">
        <v>4392</v>
      </c>
      <c r="N1" s="19" t="s">
        <v>4399</v>
      </c>
      <c r="O1" s="19" t="s">
        <v>4507</v>
      </c>
      <c r="P1" s="19" t="s">
        <v>4397</v>
      </c>
      <c r="Q1" s="20" t="s">
        <v>4414</v>
      </c>
    </row>
    <row r="2" spans="1:17" x14ac:dyDescent="0.2">
      <c r="A2" s="1" t="s">
        <v>4611</v>
      </c>
      <c r="B2">
        <f>SUMIFS(詳細データ!F:F,詳細データ!$A:$A,$A2)</f>
        <v>3627</v>
      </c>
      <c r="C2">
        <f>SUMIFS(詳細データ!H:H,詳細データ!$A:$A,$A2)</f>
        <v>3153</v>
      </c>
      <c r="D2">
        <f>SUMIFS(詳細データ!J:J,詳細データ!$A:$A,$A2)</f>
        <v>366</v>
      </c>
      <c r="E2">
        <f>SUMIFS(詳細データ!L:L,詳細データ!$A:$A,$A2)</f>
        <v>101</v>
      </c>
      <c r="F2">
        <f>SUMIFS(詳細データ!N:N,詳細データ!$A:$A,$A2)</f>
        <v>3</v>
      </c>
      <c r="G2">
        <f>SUMIFS(詳細データ!P:P,詳細データ!$A:$A,$A2)</f>
        <v>0</v>
      </c>
      <c r="H2">
        <f>SUMIFS(詳細データ!R:R,詳細データ!$A:$A,$A2)</f>
        <v>0</v>
      </c>
      <c r="I2">
        <f>SUMIFS(詳細データ!T:T,詳細データ!$A:$A,$A2)</f>
        <v>0</v>
      </c>
      <c r="J2">
        <f>SUMIFS(詳細データ!V:V,詳細データ!$A:$A,$A2)</f>
        <v>0</v>
      </c>
      <c r="K2">
        <f>SUMIFS(詳細データ!X:X,詳細データ!$A:$A,$A2)</f>
        <v>1</v>
      </c>
      <c r="L2">
        <f>SUMIFS(詳細データ!Z:Z,詳細データ!$A:$A,$A2)</f>
        <v>2</v>
      </c>
      <c r="M2">
        <f>SUMIFS(詳細データ!AB:AB,詳細データ!$A:$A,$A2)</f>
        <v>0</v>
      </c>
      <c r="N2">
        <f>SUMIFS(詳細データ!AD:AD,詳細データ!$A:$A,$A2)</f>
        <v>1</v>
      </c>
      <c r="O2">
        <f>SUMIFS(詳細データ!AF:AF,詳細データ!$A:$A,$A2)</f>
        <v>0</v>
      </c>
      <c r="P2">
        <f>SUMIFS(詳細データ!AH:AH,詳細データ!$A:$A,$A2)</f>
        <v>0</v>
      </c>
      <c r="Q2">
        <f>SUMIFS(詳細データ!AJ:AJ,詳細データ!$A:$A,$A2)</f>
        <v>0</v>
      </c>
    </row>
    <row r="3" spans="1:17" x14ac:dyDescent="0.2">
      <c r="A3" s="1" t="s">
        <v>4541</v>
      </c>
      <c r="B3">
        <f>SUMIFS(詳細データ!F:F,詳細データ!$A:$A,A3)</f>
        <v>15786</v>
      </c>
      <c r="C3">
        <f>SUMIFS(詳細データ!H:H,詳細データ!$A:$A,$A3)</f>
        <v>7031</v>
      </c>
      <c r="D3">
        <f>SUMIFS(詳細データ!J:J,詳細データ!$A:$A,$A3)</f>
        <v>105</v>
      </c>
      <c r="E3">
        <f>SUMIFS(詳細データ!L:L,詳細データ!$A:$A,$A3)</f>
        <v>3000</v>
      </c>
      <c r="F3">
        <f>SUMIFS(詳細データ!N:N,詳細データ!$A:$A,$A3)</f>
        <v>0</v>
      </c>
      <c r="G3">
        <f>SUMIFS(詳細データ!P:P,詳細データ!$A:$A,$A3)</f>
        <v>0</v>
      </c>
      <c r="H3">
        <f>SUMIFS(詳細データ!R:R,詳細データ!$A:$A,$A3)</f>
        <v>0</v>
      </c>
      <c r="I3">
        <f>SUMIFS(詳細データ!T:T,詳細データ!$A:$A,$A3)</f>
        <v>0</v>
      </c>
      <c r="J3">
        <f>SUMIFS(詳細データ!V:V,詳細データ!$A:$A,$A3)</f>
        <v>0</v>
      </c>
      <c r="K3">
        <f>SUMIFS(詳細データ!X:X,詳細データ!$A:$A,$A3)</f>
        <v>0</v>
      </c>
      <c r="L3">
        <f>SUMIFS(詳細データ!Z:Z,詳細データ!$A:$A,$A3)</f>
        <v>0</v>
      </c>
      <c r="M3">
        <f>SUMIFS(詳細データ!AB:AB,詳細データ!$A:$A,$A3)</f>
        <v>0</v>
      </c>
      <c r="N3">
        <f>SUMIFS(詳細データ!AD:AD,詳細データ!$A:$A,$A3)</f>
        <v>0</v>
      </c>
      <c r="O3">
        <f>SUMIFS(詳細データ!AF:AF,詳細データ!$A:$A,$A3)</f>
        <v>0</v>
      </c>
      <c r="P3">
        <f>SUMIFS(詳細データ!AH:AH,詳細データ!$A:$A,$A3)</f>
        <v>0</v>
      </c>
      <c r="Q3">
        <f>SUMIFS(詳細データ!AJ:AJ,詳細データ!$A:$A,$A3)</f>
        <v>0</v>
      </c>
    </row>
    <row r="4" spans="1:17" x14ac:dyDescent="0.2">
      <c r="A4" s="1" t="s">
        <v>4531</v>
      </c>
      <c r="B4">
        <f>SUMIFS(詳細データ!F:F,詳細データ!$A:$A,A4)</f>
        <v>17638</v>
      </c>
      <c r="C4">
        <f>SUMIFS(詳細データ!H:H,詳細データ!$A:$A,$A4)</f>
        <v>186</v>
      </c>
      <c r="D4">
        <f>SUMIFS(詳細データ!J:J,詳細データ!$A:$A,$A4)</f>
        <v>8126</v>
      </c>
      <c r="E4">
        <f>SUMIFS(詳細データ!L:L,詳細データ!$A:$A,$A4)</f>
        <v>0</v>
      </c>
      <c r="F4">
        <f>SUMIFS(詳細データ!N:N,詳細データ!$A:$A,$A4)</f>
        <v>0</v>
      </c>
      <c r="G4">
        <f>SUMIFS(詳細データ!P:P,詳細データ!$A:$A,$A4)</f>
        <v>5</v>
      </c>
      <c r="H4">
        <f>SUMIFS(詳細データ!R:R,詳細データ!$A:$A,$A4)</f>
        <v>0</v>
      </c>
      <c r="I4">
        <f>SUMIFS(詳細データ!T:T,詳細データ!$A:$A,$A4)</f>
        <v>0</v>
      </c>
      <c r="J4">
        <f>SUMIFS(詳細データ!V:V,詳細データ!$A:$A,$A4)</f>
        <v>0</v>
      </c>
      <c r="K4">
        <f>SUMIFS(詳細データ!X:X,詳細データ!$A:$A,$A4)</f>
        <v>0</v>
      </c>
      <c r="L4">
        <f>SUMIFS(詳細データ!Z:Z,詳細データ!$A:$A,$A4)</f>
        <v>1</v>
      </c>
      <c r="M4">
        <f>SUMIFS(詳細データ!AB:AB,詳細データ!$A:$A,$A4)</f>
        <v>0</v>
      </c>
      <c r="N4">
        <f>SUMIFS(詳細データ!AD:AD,詳細データ!$A:$A,$A4)</f>
        <v>0</v>
      </c>
      <c r="O4">
        <f>SUMIFS(詳細データ!AF:AF,詳細データ!$A:$A,$A4)</f>
        <v>0</v>
      </c>
      <c r="P4">
        <f>SUMIFS(詳細データ!AH:AH,詳細データ!$A:$A,$A4)</f>
        <v>0</v>
      </c>
      <c r="Q4">
        <f>SUMIFS(詳細データ!AJ:AJ,詳細データ!$A:$A,$A4)</f>
        <v>19</v>
      </c>
    </row>
    <row r="5" spans="1:17" x14ac:dyDescent="0.2">
      <c r="A5" s="1" t="s">
        <v>4719</v>
      </c>
      <c r="B5">
        <f>SUMIFS(詳細データ!F:F,詳細データ!$A:$A,A5)</f>
        <v>3522</v>
      </c>
      <c r="C5">
        <f>SUMIFS(詳細データ!H:H,詳細データ!$A:$A,$A5)</f>
        <v>1530</v>
      </c>
      <c r="D5">
        <f>SUMIFS(詳細データ!J:J,詳細データ!$A:$A,$A5)</f>
        <v>1</v>
      </c>
      <c r="E5">
        <f>SUMIFS(詳細データ!L:L,詳細データ!$A:$A,$A5)</f>
        <v>1</v>
      </c>
      <c r="F5">
        <f>SUMIFS(詳細データ!N:N,詳細データ!$A:$A,$A5)</f>
        <v>0</v>
      </c>
      <c r="G5">
        <f>SUMIFS(詳細データ!P:P,詳細データ!$A:$A,$A5)</f>
        <v>0</v>
      </c>
      <c r="H5">
        <f>SUMIFS(詳細データ!R:R,詳細データ!$A:$A,$A5)</f>
        <v>0</v>
      </c>
      <c r="I5">
        <f>SUMIFS(詳細データ!T:T,詳細データ!$A:$A,$A5)</f>
        <v>0</v>
      </c>
      <c r="J5">
        <f>SUMIFS(詳細データ!V:V,詳細データ!$A:$A,$A5)</f>
        <v>0</v>
      </c>
      <c r="K5">
        <f>SUMIFS(詳細データ!X:X,詳細データ!$A:$A,$A5)</f>
        <v>0</v>
      </c>
      <c r="L5">
        <f>SUMIFS(詳細データ!Z:Z,詳細データ!$A:$A,$A5)</f>
        <v>0</v>
      </c>
      <c r="M5">
        <f>SUMIFS(詳細データ!AB:AB,詳細データ!$A:$A,$A5)</f>
        <v>0</v>
      </c>
      <c r="N5">
        <f>SUMIFS(詳細データ!AD:AD,詳細データ!$A:$A,$A5)</f>
        <v>0</v>
      </c>
      <c r="O5">
        <f>SUMIFS(詳細データ!AF:AF,詳細データ!$A:$A,$A5)</f>
        <v>0</v>
      </c>
      <c r="P5">
        <f>SUMIFS(詳細データ!AH:AH,詳細データ!$A:$A,$A5)</f>
        <v>0</v>
      </c>
      <c r="Q5">
        <f>SUMIFS(詳細データ!AJ:AJ,詳細データ!$A:$A,$A5)</f>
        <v>0</v>
      </c>
    </row>
    <row r="6" spans="1:17" x14ac:dyDescent="0.2">
      <c r="A6" s="1" t="s">
        <v>4533</v>
      </c>
      <c r="B6">
        <f>SUMIFS(詳細データ!F:F,詳細データ!$A:$A,A6)</f>
        <v>11041</v>
      </c>
      <c r="C6">
        <f>SUMIFS(詳細データ!H:H,詳細データ!$A:$A,$A6)</f>
        <v>2</v>
      </c>
      <c r="D6">
        <f>SUMIFS(詳細データ!J:J,詳細データ!$A:$A,$A6)</f>
        <v>0</v>
      </c>
      <c r="E6">
        <f>SUMIFS(詳細データ!L:L,詳細データ!$A:$A,$A6)</f>
        <v>0</v>
      </c>
      <c r="F6">
        <f>SUMIFS(詳細データ!N:N,詳細データ!$A:$A,$A6)</f>
        <v>0</v>
      </c>
      <c r="G6">
        <f>SUMIFS(詳細データ!P:P,詳細データ!$A:$A,$A6)</f>
        <v>0</v>
      </c>
      <c r="H6">
        <f>SUMIFS(詳細データ!R:R,詳細データ!$A:$A,$A6)</f>
        <v>0</v>
      </c>
      <c r="I6">
        <f>SUMIFS(詳細データ!T:T,詳細データ!$A:$A,$A6)</f>
        <v>0</v>
      </c>
      <c r="J6">
        <f>SUMIFS(詳細データ!V:V,詳細データ!$A:$A,$A6)</f>
        <v>0</v>
      </c>
      <c r="K6">
        <f>SUMIFS(詳細データ!X:X,詳細データ!$A:$A,$A6)</f>
        <v>0</v>
      </c>
      <c r="L6">
        <f>SUMIFS(詳細データ!Z:Z,詳細データ!$A:$A,$A6)</f>
        <v>0</v>
      </c>
      <c r="M6">
        <f>SUMIFS(詳細データ!AB:AB,詳細データ!$A:$A,$A6)</f>
        <v>0</v>
      </c>
      <c r="N6">
        <f>SUMIFS(詳細データ!AD:AD,詳細データ!$A:$A,$A6)</f>
        <v>0</v>
      </c>
      <c r="O6">
        <f>SUMIFS(詳細データ!AF:AF,詳細データ!$A:$A,$A6)</f>
        <v>0</v>
      </c>
      <c r="P6">
        <f>SUMIFS(詳細データ!AH:AH,詳細データ!$A:$A,$A6)</f>
        <v>0</v>
      </c>
      <c r="Q6">
        <f>SUMIFS(詳細データ!AJ:AJ,詳細データ!$A:$A,$A6)</f>
        <v>0</v>
      </c>
    </row>
    <row r="7" spans="1:17" x14ac:dyDescent="0.2">
      <c r="A7" s="1" t="s">
        <v>4532</v>
      </c>
      <c r="B7">
        <f>SUMIFS(詳細データ!F:F,詳細データ!$A:$A,A7)</f>
        <v>637</v>
      </c>
      <c r="C7">
        <f>SUMIFS(詳細データ!H:H,詳細データ!$A:$A,$A7)</f>
        <v>483</v>
      </c>
      <c r="D7">
        <f>SUMIFS(詳細データ!J:J,詳細データ!$A:$A,$A7)</f>
        <v>45</v>
      </c>
      <c r="E7">
        <f>SUMIFS(詳細データ!L:L,詳細データ!$A:$A,$A7)</f>
        <v>163</v>
      </c>
      <c r="F7">
        <f>SUMIFS(詳細データ!N:N,詳細データ!$A:$A,$A7)</f>
        <v>0</v>
      </c>
      <c r="G7">
        <f>SUMIFS(詳細データ!P:P,詳細データ!$A:$A,$A7)</f>
        <v>0</v>
      </c>
      <c r="H7">
        <f>SUMIFS(詳細データ!R:R,詳細データ!$A:$A,$A7)</f>
        <v>0</v>
      </c>
      <c r="I7">
        <f>SUMIFS(詳細データ!T:T,詳細データ!$A:$A,$A7)</f>
        <v>0</v>
      </c>
      <c r="J7">
        <f>SUMIFS(詳細データ!V:V,詳細データ!$A:$A,$A7)</f>
        <v>0</v>
      </c>
      <c r="K7">
        <f>SUMIFS(詳細データ!X:X,詳細データ!$A:$A,$A7)</f>
        <v>0</v>
      </c>
      <c r="L7">
        <f>SUMIFS(詳細データ!Z:Z,詳細データ!$A:$A,$A7)</f>
        <v>0</v>
      </c>
      <c r="M7">
        <f>SUMIFS(詳細データ!AB:AB,詳細データ!$A:$A,$A7)</f>
        <v>0</v>
      </c>
      <c r="N7">
        <f>SUMIFS(詳細データ!AD:AD,詳細データ!$A:$A,$A7)</f>
        <v>0</v>
      </c>
      <c r="O7">
        <f>SUMIFS(詳細データ!AF:AF,詳細データ!$A:$A,$A7)</f>
        <v>0</v>
      </c>
      <c r="P7">
        <f>SUMIFS(詳細データ!AH:AH,詳細データ!$A:$A,$A7)</f>
        <v>0</v>
      </c>
      <c r="Q7">
        <f>SUMIFS(詳細データ!AJ:AJ,詳細データ!$A:$A,$A7)</f>
        <v>68</v>
      </c>
    </row>
    <row r="8" spans="1:17" x14ac:dyDescent="0.2">
      <c r="A8" s="1" t="s">
        <v>4535</v>
      </c>
      <c r="B8">
        <f>SUMIFS(詳細データ!F:F,詳細データ!$A:$A,A8)</f>
        <v>2250</v>
      </c>
      <c r="C8">
        <f>SUMIFS(詳細データ!H:H,詳細データ!$A:$A,$A8)</f>
        <v>1000</v>
      </c>
      <c r="D8">
        <f>SUMIFS(詳細データ!J:J,詳細データ!$A:$A,$A8)</f>
        <v>500</v>
      </c>
      <c r="E8">
        <f>SUMIFS(詳細データ!L:L,詳細データ!$A:$A,$A8)</f>
        <v>750</v>
      </c>
      <c r="F8">
        <f>SUMIFS(詳細データ!N:N,詳細データ!$A:$A,$A8)</f>
        <v>0</v>
      </c>
      <c r="G8">
        <f>SUMIFS(詳細データ!P:P,詳細データ!$A:$A,$A8)</f>
        <v>0</v>
      </c>
      <c r="H8">
        <f>SUMIFS(詳細データ!R:R,詳細データ!$A:$A,$A8)</f>
        <v>0</v>
      </c>
      <c r="I8">
        <f>SUMIFS(詳細データ!T:T,詳細データ!$A:$A,$A8)</f>
        <v>0</v>
      </c>
      <c r="J8">
        <f>SUMIFS(詳細データ!V:V,詳細データ!$A:$A,$A8)</f>
        <v>0</v>
      </c>
      <c r="K8">
        <f>SUMIFS(詳細データ!X:X,詳細データ!$A:$A,$A8)</f>
        <v>0</v>
      </c>
      <c r="L8">
        <f>SUMIFS(詳細データ!Z:Z,詳細データ!$A:$A,$A8)</f>
        <v>0</v>
      </c>
      <c r="M8">
        <f>SUMIFS(詳細データ!AB:AB,詳細データ!$A:$A,$A8)</f>
        <v>0</v>
      </c>
      <c r="N8">
        <f>SUMIFS(詳細データ!AD:AD,詳細データ!$A:$A,$A8)</f>
        <v>0</v>
      </c>
      <c r="O8">
        <f>SUMIFS(詳細データ!AF:AF,詳細データ!$A:$A,$A8)</f>
        <v>0</v>
      </c>
      <c r="P8">
        <f>SUMIFS(詳細データ!AH:AH,詳細データ!$A:$A,$A8)</f>
        <v>0</v>
      </c>
      <c r="Q8">
        <f>SUMIFS(詳細データ!AJ:AJ,詳細データ!$A:$A,$A8)</f>
        <v>0</v>
      </c>
    </row>
    <row r="9" spans="1:17" x14ac:dyDescent="0.2">
      <c r="A9" s="1" t="s">
        <v>4729</v>
      </c>
      <c r="B9">
        <f>SUMIFS(詳細データ!F:F,詳細データ!$A:$A,A9)</f>
        <v>15073</v>
      </c>
      <c r="C9">
        <f>SUMIFS(詳細データ!H:H,詳細データ!$A:$A,$A9)</f>
        <v>7000</v>
      </c>
      <c r="D9">
        <f>SUMIFS(詳細データ!J:J,詳細データ!$A:$A,$A9)</f>
        <v>0</v>
      </c>
      <c r="E9">
        <f>SUMIFS(詳細データ!L:L,詳細データ!$A:$A,$A9)</f>
        <v>0</v>
      </c>
      <c r="F9">
        <f>SUMIFS(詳細データ!N:N,詳細データ!$A:$A,$A9)</f>
        <v>0</v>
      </c>
      <c r="G9">
        <f>SUMIFS(詳細データ!P:P,詳細データ!$A:$A,$A9)</f>
        <v>0</v>
      </c>
      <c r="H9">
        <f>SUMIFS(詳細データ!R:R,詳細データ!$A:$A,$A9)</f>
        <v>0</v>
      </c>
      <c r="I9">
        <f>SUMIFS(詳細データ!T:T,詳細データ!$A:$A,$A9)</f>
        <v>0</v>
      </c>
      <c r="J9">
        <f>SUMIFS(詳細データ!V:V,詳細データ!$A:$A,$A9)</f>
        <v>0</v>
      </c>
      <c r="K9">
        <f>SUMIFS(詳細データ!X:X,詳細データ!$A:$A,$A9)</f>
        <v>0</v>
      </c>
      <c r="L9">
        <f>SUMIFS(詳細データ!Z:Z,詳細データ!$A:$A,$A9)</f>
        <v>0</v>
      </c>
      <c r="M9">
        <f>SUMIFS(詳細データ!AB:AB,詳細データ!$A:$A,$A9)</f>
        <v>0</v>
      </c>
      <c r="N9">
        <f>SUMIFS(詳細データ!AD:AD,詳細データ!$A:$A,$A9)</f>
        <v>0</v>
      </c>
      <c r="O9">
        <f>SUMIFS(詳細データ!AF:AF,詳細データ!$A:$A,$A9)</f>
        <v>0</v>
      </c>
      <c r="P9">
        <f>SUMIFS(詳細データ!AH:AH,詳細データ!$A:$A,$A9)</f>
        <v>0</v>
      </c>
      <c r="Q9">
        <f>SUMIFS(詳細データ!AJ:AJ,詳細データ!$A:$A,$A9)</f>
        <v>0</v>
      </c>
    </row>
    <row r="10" spans="1:17" x14ac:dyDescent="0.2">
      <c r="A10" s="1" t="s">
        <v>4613</v>
      </c>
      <c r="B10">
        <f>SUMIFS(詳細データ!F:F,詳細データ!$A:$A,A10)</f>
        <v>6089</v>
      </c>
      <c r="C10">
        <f>SUMIFS(詳細データ!H:H,詳細データ!$A:$A,$A10)</f>
        <v>4903</v>
      </c>
      <c r="D10">
        <f>SUMIFS(詳細データ!J:J,詳細データ!$A:$A,$A10)</f>
        <v>442</v>
      </c>
      <c r="E10">
        <f>SUMIFS(詳細データ!L:L,詳細データ!$A:$A,$A10)</f>
        <v>720</v>
      </c>
      <c r="F10">
        <f>SUMIFS(詳細データ!N:N,詳細データ!$A:$A,$A10)</f>
        <v>2</v>
      </c>
      <c r="G10">
        <f>SUMIFS(詳細データ!P:P,詳細データ!$A:$A,$A10)</f>
        <v>0</v>
      </c>
      <c r="H10">
        <f>SUMIFS(詳細データ!R:R,詳細データ!$A:$A,$A10)</f>
        <v>0</v>
      </c>
      <c r="I10">
        <f>SUMIFS(詳細データ!T:T,詳細データ!$A:$A,$A10)</f>
        <v>0</v>
      </c>
      <c r="J10">
        <f>SUMIFS(詳細データ!V:V,詳細データ!$A:$A,$A10)</f>
        <v>3</v>
      </c>
      <c r="K10">
        <f>SUMIFS(詳細データ!X:X,詳細データ!$A:$A,$A10)</f>
        <v>0</v>
      </c>
      <c r="L10">
        <f>SUMIFS(詳細データ!Z:Z,詳細データ!$A:$A,$A10)</f>
        <v>0</v>
      </c>
      <c r="M10">
        <f>SUMIFS(詳細データ!AB:AB,詳細データ!$A:$A,$A10)</f>
        <v>0</v>
      </c>
      <c r="N10">
        <f>SUMIFS(詳細データ!AD:AD,詳細データ!$A:$A,$A10)</f>
        <v>1</v>
      </c>
      <c r="O10">
        <f>SUMIFS(詳細データ!AF:AF,詳細データ!$A:$A,$A10)</f>
        <v>1</v>
      </c>
      <c r="P10">
        <f>SUMIFS(詳細データ!AH:AH,詳細データ!$A:$A,$A10)</f>
        <v>1</v>
      </c>
      <c r="Q10">
        <f>SUMIFS(詳細データ!AJ:AJ,詳細データ!$A:$A,$A10)</f>
        <v>1</v>
      </c>
    </row>
    <row r="11" spans="1:17" x14ac:dyDescent="0.2">
      <c r="A11" s="1" t="s">
        <v>4609</v>
      </c>
      <c r="B11">
        <f>SUMIFS(詳細データ!F:F,詳細データ!$A:$A,A11)</f>
        <v>82320</v>
      </c>
      <c r="C11">
        <f>SUMIFS(詳細データ!H:H,詳細データ!$A:$A,$A11)</f>
        <v>71507</v>
      </c>
      <c r="D11">
        <f>SUMIFS(詳細データ!J:J,詳細データ!$A:$A,$A11)</f>
        <v>5043</v>
      </c>
      <c r="E11">
        <f>SUMIFS(詳細データ!L:L,詳細データ!$A:$A,$A11)</f>
        <v>1491</v>
      </c>
      <c r="F11">
        <f>SUMIFS(詳細データ!N:N,詳細データ!$A:$A,$A11)</f>
        <v>1</v>
      </c>
      <c r="G11">
        <f>SUMIFS(詳細データ!P:P,詳細データ!$A:$A,$A11)</f>
        <v>0</v>
      </c>
      <c r="H11">
        <f>SUMIFS(詳細データ!R:R,詳細データ!$A:$A,$A11)</f>
        <v>0</v>
      </c>
      <c r="I11">
        <f>SUMIFS(詳細データ!T:T,詳細データ!$A:$A,$A11)</f>
        <v>296</v>
      </c>
      <c r="J11">
        <f>SUMIFS(詳細データ!V:V,詳細データ!$A:$A,$A11)</f>
        <v>0</v>
      </c>
      <c r="K11">
        <f>SUMIFS(詳細データ!X:X,詳細データ!$A:$A,$A11)</f>
        <v>0</v>
      </c>
      <c r="L11">
        <f>SUMIFS(詳細データ!Z:Z,詳細データ!$A:$A,$A11)</f>
        <v>0</v>
      </c>
      <c r="M11">
        <f>SUMIFS(詳細データ!AB:AB,詳細データ!$A:$A,$A11)</f>
        <v>0</v>
      </c>
      <c r="N11">
        <f>SUMIFS(詳細データ!AD:AD,詳細データ!$A:$A,$A11)</f>
        <v>0</v>
      </c>
      <c r="O11">
        <f>SUMIFS(詳細データ!AF:AF,詳細データ!$A:$A,$A11)</f>
        <v>0</v>
      </c>
      <c r="P11">
        <f>SUMIFS(詳細データ!AH:AH,詳細データ!$A:$A,$A11)</f>
        <v>0</v>
      </c>
      <c r="Q11">
        <f>SUMIFS(詳細データ!AJ:AJ,詳細データ!$A:$A,$A11)</f>
        <v>0</v>
      </c>
    </row>
    <row r="12" spans="1:17" x14ac:dyDescent="0.2">
      <c r="A12" s="1" t="s">
        <v>4608</v>
      </c>
      <c r="B12">
        <f>SUMIFS(詳細データ!F:F,詳細データ!$A:$A,A12)</f>
        <v>181608</v>
      </c>
      <c r="C12">
        <f>SUMIFS(詳細データ!H:H,詳細データ!$A:$A,$A12)</f>
        <v>3226</v>
      </c>
      <c r="D12">
        <f>SUMIFS(詳細データ!J:J,詳細データ!$A:$A,$A12)</f>
        <v>3040</v>
      </c>
      <c r="E12">
        <f>SUMIFS(詳細データ!L:L,詳細データ!$A:$A,$A12)</f>
        <v>21</v>
      </c>
      <c r="F12">
        <f>SUMIFS(詳細データ!N:N,詳細データ!$A:$A,$A12)</f>
        <v>2</v>
      </c>
      <c r="G12">
        <f>SUMIFS(詳細データ!P:P,詳細データ!$A:$A,$A12)</f>
        <v>0</v>
      </c>
      <c r="H12">
        <f>SUMIFS(詳細データ!R:R,詳細データ!$A:$A,$A12)</f>
        <v>0</v>
      </c>
      <c r="I12">
        <f>SUMIFS(詳細データ!T:T,詳細データ!$A:$A,$A12)</f>
        <v>1</v>
      </c>
      <c r="J12">
        <f>SUMIFS(詳細データ!V:V,詳細データ!$A:$A,$A12)</f>
        <v>0</v>
      </c>
      <c r="K12">
        <f>SUMIFS(詳細データ!X:X,詳細データ!$A:$A,$A12)</f>
        <v>0</v>
      </c>
      <c r="L12">
        <f>SUMIFS(詳細データ!Z:Z,詳細データ!$A:$A,$A12)</f>
        <v>0</v>
      </c>
      <c r="M12">
        <f>SUMIFS(詳細データ!AB:AB,詳細データ!$A:$A,$A12)</f>
        <v>0</v>
      </c>
      <c r="N12">
        <f>SUMIFS(詳細データ!AD:AD,詳細データ!$A:$A,$A12)</f>
        <v>0</v>
      </c>
      <c r="O12">
        <f>SUMIFS(詳細データ!AF:AF,詳細データ!$A:$A,$A12)</f>
        <v>0</v>
      </c>
      <c r="P12">
        <f>SUMIFS(詳細データ!AH:AH,詳細データ!$A:$A,$A12)</f>
        <v>0</v>
      </c>
      <c r="Q12">
        <f>SUMIFS(詳細データ!AJ:AJ,詳細データ!$A:$A,$A12)</f>
        <v>41</v>
      </c>
    </row>
    <row r="13" spans="1:17" x14ac:dyDescent="0.2">
      <c r="A13" s="1" t="s">
        <v>4604</v>
      </c>
      <c r="B13">
        <f>SUMIFS(詳細データ!F:F,詳細データ!$A:$A,A13)</f>
        <v>136491</v>
      </c>
      <c r="C13">
        <f>SUMIFS(詳細データ!H:H,詳細データ!$A:$A,$A13)</f>
        <v>37601</v>
      </c>
      <c r="D13">
        <f>SUMIFS(詳細データ!J:J,詳細データ!$A:$A,$A13)</f>
        <v>41510</v>
      </c>
      <c r="E13">
        <f>SUMIFS(詳細データ!L:L,詳細データ!$A:$A,$A13)</f>
        <v>169</v>
      </c>
      <c r="F13">
        <f>SUMIFS(詳細データ!N:N,詳細データ!$A:$A,$A13)</f>
        <v>8964</v>
      </c>
      <c r="G13">
        <f>SUMIFS(詳細データ!P:P,詳細データ!$A:$A,$A13)</f>
        <v>0</v>
      </c>
      <c r="H13">
        <f>SUMIFS(詳細データ!R:R,詳細データ!$A:$A,$A13)</f>
        <v>0</v>
      </c>
      <c r="I13">
        <f>SUMIFS(詳細データ!T:T,詳細データ!$A:$A,$A13)</f>
        <v>0</v>
      </c>
      <c r="J13">
        <f>SUMIFS(詳細データ!V:V,詳細データ!$A:$A,$A13)</f>
        <v>0</v>
      </c>
      <c r="K13">
        <f>SUMIFS(詳細データ!X:X,詳細データ!$A:$A,$A13)</f>
        <v>4</v>
      </c>
      <c r="L13">
        <f>SUMIFS(詳細データ!Z:Z,詳細データ!$A:$A,$A13)</f>
        <v>94</v>
      </c>
      <c r="M13">
        <f>SUMIFS(詳細データ!AB:AB,詳細データ!$A:$A,$A13)</f>
        <v>3</v>
      </c>
      <c r="N13">
        <f>SUMIFS(詳細データ!AD:AD,詳細データ!$A:$A,$A13)</f>
        <v>0</v>
      </c>
      <c r="O13">
        <f>SUMIFS(詳細データ!AF:AF,詳細データ!$A:$A,$A13)</f>
        <v>0</v>
      </c>
      <c r="P13">
        <f>SUMIFS(詳細データ!AH:AH,詳細データ!$A:$A,$A13)</f>
        <v>0</v>
      </c>
      <c r="Q13">
        <f>SUMIFS(詳細データ!AJ:AJ,詳細データ!$A:$A,$A13)</f>
        <v>16</v>
      </c>
    </row>
    <row r="14" spans="1:17" x14ac:dyDescent="0.2">
      <c r="A14" s="1" t="s">
        <v>4606</v>
      </c>
      <c r="B14">
        <f>SUMIFS(詳細データ!F:F,詳細データ!$A:$A,A14)</f>
        <v>18862</v>
      </c>
      <c r="C14">
        <f>SUMIFS(詳細データ!H:H,詳細データ!$A:$A,$A14)</f>
        <v>1430</v>
      </c>
      <c r="D14">
        <f>SUMIFS(詳細データ!J:J,詳細データ!$A:$A,$A14)</f>
        <v>0</v>
      </c>
      <c r="E14">
        <f>SUMIFS(詳細データ!L:L,詳細データ!$A:$A,$A14)</f>
        <v>0</v>
      </c>
      <c r="F14">
        <f>SUMIFS(詳細データ!N:N,詳細データ!$A:$A,$A14)</f>
        <v>0</v>
      </c>
      <c r="G14">
        <f>SUMIFS(詳細データ!P:P,詳細データ!$A:$A,$A14)</f>
        <v>0</v>
      </c>
      <c r="H14">
        <f>SUMIFS(詳細データ!R:R,詳細データ!$A:$A,$A14)</f>
        <v>2401</v>
      </c>
      <c r="I14">
        <f>SUMIFS(詳細データ!T:T,詳細データ!$A:$A,$A14)</f>
        <v>0</v>
      </c>
      <c r="J14">
        <f>SUMIFS(詳細データ!V:V,詳細データ!$A:$A,$A14)</f>
        <v>828</v>
      </c>
      <c r="K14">
        <f>SUMIFS(詳細データ!X:X,詳細データ!$A:$A,$A14)</f>
        <v>0</v>
      </c>
      <c r="L14">
        <f>SUMIFS(詳細データ!Z:Z,詳細データ!$A:$A,$A14)</f>
        <v>0</v>
      </c>
      <c r="M14">
        <f>SUMIFS(詳細データ!AB:AB,詳細データ!$A:$A,$A14)</f>
        <v>0</v>
      </c>
      <c r="N14">
        <f>SUMIFS(詳細データ!AD:AD,詳細データ!$A:$A,$A14)</f>
        <v>0</v>
      </c>
      <c r="O14">
        <f>SUMIFS(詳細データ!AF:AF,詳細データ!$A:$A,$A14)</f>
        <v>0</v>
      </c>
      <c r="P14">
        <f>SUMIFS(詳細データ!AH:AH,詳細データ!$A:$A,$A14)</f>
        <v>0</v>
      </c>
      <c r="Q14">
        <f>SUMIFS(詳細データ!AJ:AJ,詳細データ!$A:$A,$A14)</f>
        <v>426</v>
      </c>
    </row>
    <row r="15" spans="1:17" x14ac:dyDescent="0.2">
      <c r="A15" s="1" t="s">
        <v>4717</v>
      </c>
      <c r="B15">
        <f>SUMIFS(詳細データ!F:F,詳細データ!$A:$A,A15)</f>
        <v>295</v>
      </c>
      <c r="C15">
        <f>SUMIFS(詳細データ!H:H,詳細データ!$A:$A,$A15)</f>
        <v>165</v>
      </c>
      <c r="D15">
        <f>SUMIFS(詳細データ!J:J,詳細データ!$A:$A,$A15)</f>
        <v>29</v>
      </c>
      <c r="E15">
        <f>SUMIFS(詳細データ!L:L,詳細データ!$A:$A,$A15)</f>
        <v>43</v>
      </c>
      <c r="F15">
        <f>SUMIFS(詳細データ!N:N,詳細データ!$A:$A,$A15)</f>
        <v>0</v>
      </c>
      <c r="G15">
        <f>SUMIFS(詳細データ!P:P,詳細データ!$A:$A,$A15)</f>
        <v>0</v>
      </c>
      <c r="H15">
        <f>SUMIFS(詳細データ!R:R,詳細データ!$A:$A,$A15)</f>
        <v>0</v>
      </c>
      <c r="I15">
        <f>SUMIFS(詳細データ!T:T,詳細データ!$A:$A,$A15)</f>
        <v>0</v>
      </c>
      <c r="J15">
        <f>SUMIFS(詳細データ!V:V,詳細データ!$A:$A,$A15)</f>
        <v>0</v>
      </c>
      <c r="K15">
        <f>SUMIFS(詳細データ!X:X,詳細データ!$A:$A,$A15)</f>
        <v>0</v>
      </c>
      <c r="L15">
        <f>SUMIFS(詳細データ!Z:Z,詳細データ!$A:$A,$A15)</f>
        <v>0</v>
      </c>
      <c r="M15">
        <f>SUMIFS(詳細データ!AB:AB,詳細データ!$A:$A,$A15)</f>
        <v>0</v>
      </c>
      <c r="N15">
        <f>SUMIFS(詳細データ!AD:AD,詳細データ!$A:$A,$A15)</f>
        <v>0</v>
      </c>
      <c r="O15">
        <f>SUMIFS(詳細データ!AF:AF,詳細データ!$A:$A,$A15)</f>
        <v>0</v>
      </c>
      <c r="P15">
        <f>SUMIFS(詳細データ!AH:AH,詳細データ!$A:$A,$A15)</f>
        <v>0</v>
      </c>
      <c r="Q15">
        <f>SUMIFS(詳細データ!AJ:AJ,詳細データ!$A:$A,$A15)</f>
        <v>44</v>
      </c>
    </row>
    <row r="16" spans="1:17" x14ac:dyDescent="0.2">
      <c r="A16" s="1" t="s">
        <v>4725</v>
      </c>
      <c r="B16">
        <f>SUMIFS(詳細データ!F:F,詳細データ!$A:$A,A16)</f>
        <v>39192</v>
      </c>
      <c r="C16">
        <f>SUMIFS(詳細データ!H:H,詳細データ!$A:$A,$A16)</f>
        <v>12714</v>
      </c>
      <c r="D16">
        <f>SUMIFS(詳細データ!J:J,詳細データ!$A:$A,$A16)</f>
        <v>11318</v>
      </c>
      <c r="E16">
        <f>SUMIFS(詳細データ!L:L,詳細データ!$A:$A,$A16)</f>
        <v>3206</v>
      </c>
      <c r="F16">
        <f>SUMIFS(詳細データ!N:N,詳細データ!$A:$A,$A16)</f>
        <v>3</v>
      </c>
      <c r="G16">
        <f>SUMIFS(詳細データ!P:P,詳細データ!$A:$A,$A16)</f>
        <v>0</v>
      </c>
      <c r="H16">
        <f>SUMIFS(詳細データ!R:R,詳細データ!$A:$A,$A16)</f>
        <v>0</v>
      </c>
      <c r="I16">
        <f>SUMIFS(詳細データ!T:T,詳細データ!$A:$A,$A16)</f>
        <v>0</v>
      </c>
      <c r="J16">
        <f>SUMIFS(詳細データ!V:V,詳細データ!$A:$A,$A16)</f>
        <v>0</v>
      </c>
      <c r="K16">
        <f>SUMIFS(詳細データ!X:X,詳細データ!$A:$A,$A16)</f>
        <v>0</v>
      </c>
      <c r="L16">
        <f>SUMIFS(詳細データ!Z:Z,詳細データ!$A:$A,$A16)</f>
        <v>3</v>
      </c>
      <c r="M16">
        <f>SUMIFS(詳細データ!AB:AB,詳細データ!$A:$A,$A16)</f>
        <v>0</v>
      </c>
      <c r="N16">
        <f>SUMIFS(詳細データ!AD:AD,詳細データ!$A:$A,$A16)</f>
        <v>0</v>
      </c>
      <c r="O16">
        <f>SUMIFS(詳細データ!AF:AF,詳細データ!$A:$A,$A16)</f>
        <v>0</v>
      </c>
      <c r="P16">
        <f>SUMIFS(詳細データ!AH:AH,詳細データ!$A:$A,$A16)</f>
        <v>0</v>
      </c>
      <c r="Q16">
        <f>SUMIFS(詳細データ!AJ:AJ,詳細データ!$A:$A,$A16)</f>
        <v>314</v>
      </c>
    </row>
    <row r="17" spans="1:17" x14ac:dyDescent="0.2">
      <c r="A17" s="1" t="s">
        <v>4579</v>
      </c>
      <c r="B17">
        <f>SUMIFS(詳細データ!F:F,詳細データ!$A:$A,A17)</f>
        <v>116234</v>
      </c>
      <c r="C17">
        <f>SUMIFS(詳細データ!H:H,詳細データ!$A:$A,$A17)</f>
        <v>55188</v>
      </c>
      <c r="D17">
        <f>SUMIFS(詳細データ!J:J,詳細データ!$A:$A,$A17)</f>
        <v>1754</v>
      </c>
      <c r="E17">
        <f>SUMIFS(詳細データ!L:L,詳細データ!$A:$A,$A17)</f>
        <v>2157</v>
      </c>
      <c r="F17">
        <f>SUMIFS(詳細データ!N:N,詳細データ!$A:$A,$A17)</f>
        <v>0</v>
      </c>
      <c r="G17">
        <f>SUMIFS(詳細データ!P:P,詳細データ!$A:$A,$A17)</f>
        <v>0</v>
      </c>
      <c r="H17">
        <f>SUMIFS(詳細データ!R:R,詳細データ!$A:$A,$A17)</f>
        <v>0</v>
      </c>
      <c r="I17">
        <f>SUMIFS(詳細データ!T:T,詳細データ!$A:$A,$A17)</f>
        <v>0</v>
      </c>
      <c r="J17">
        <f>SUMIFS(詳細データ!V:V,詳細データ!$A:$A,$A17)</f>
        <v>0</v>
      </c>
      <c r="K17">
        <f>SUMIFS(詳細データ!X:X,詳細データ!$A:$A,$A17)</f>
        <v>0</v>
      </c>
      <c r="L17">
        <f>SUMIFS(詳細データ!Z:Z,詳細データ!$A:$A,$A17)</f>
        <v>0</v>
      </c>
      <c r="M17">
        <f>SUMIFS(詳細データ!AB:AB,詳細データ!$A:$A,$A17)</f>
        <v>0</v>
      </c>
      <c r="N17">
        <f>SUMIFS(詳細データ!AD:AD,詳細データ!$A:$A,$A17)</f>
        <v>0</v>
      </c>
      <c r="O17">
        <f>SUMIFS(詳細データ!AF:AF,詳細データ!$A:$A,$A17)</f>
        <v>0</v>
      </c>
      <c r="P17">
        <f>SUMIFS(詳細データ!AH:AH,詳細データ!$A:$A,$A17)</f>
        <v>0</v>
      </c>
      <c r="Q17">
        <f>SUMIFS(詳細データ!AJ:AJ,詳細データ!$A:$A,$A17)</f>
        <v>4</v>
      </c>
    </row>
    <row r="18" spans="1:17" x14ac:dyDescent="0.2">
      <c r="A18" s="1" t="s">
        <v>4581</v>
      </c>
      <c r="B18">
        <f>SUMIFS(詳細データ!F:F,詳細データ!$A:$A,A18)</f>
        <v>49</v>
      </c>
      <c r="C18">
        <f>SUMIFS(詳細データ!H:H,詳細データ!$A:$A,$A18)</f>
        <v>27</v>
      </c>
      <c r="D18">
        <f>SUMIFS(詳細データ!J:J,詳細データ!$A:$A,$A18)</f>
        <v>10</v>
      </c>
      <c r="E18">
        <f>SUMIFS(詳細データ!L:L,詳細データ!$A:$A,$A18)</f>
        <v>12</v>
      </c>
      <c r="F18">
        <f>SUMIFS(詳細データ!N:N,詳細データ!$A:$A,$A18)</f>
        <v>0</v>
      </c>
      <c r="G18">
        <f>SUMIFS(詳細データ!P:P,詳細データ!$A:$A,$A18)</f>
        <v>0</v>
      </c>
      <c r="H18">
        <f>SUMIFS(詳細データ!R:R,詳細データ!$A:$A,$A18)</f>
        <v>0</v>
      </c>
      <c r="I18">
        <f>SUMIFS(詳細データ!T:T,詳細データ!$A:$A,$A18)</f>
        <v>0</v>
      </c>
      <c r="J18">
        <f>SUMIFS(詳細データ!V:V,詳細データ!$A:$A,$A18)</f>
        <v>0</v>
      </c>
      <c r="K18">
        <f>SUMIFS(詳細データ!X:X,詳細データ!$A:$A,$A18)</f>
        <v>0</v>
      </c>
      <c r="L18">
        <f>SUMIFS(詳細データ!Z:Z,詳細データ!$A:$A,$A18)</f>
        <v>0</v>
      </c>
      <c r="M18">
        <f>SUMIFS(詳細データ!AB:AB,詳細データ!$A:$A,$A18)</f>
        <v>0</v>
      </c>
      <c r="N18">
        <f>SUMIFS(詳細データ!AD:AD,詳細データ!$A:$A,$A18)</f>
        <v>0</v>
      </c>
      <c r="O18">
        <f>SUMIFS(詳細データ!AF:AF,詳細データ!$A:$A,$A18)</f>
        <v>0</v>
      </c>
      <c r="P18">
        <f>SUMIFS(詳細データ!AH:AH,詳細データ!$A:$A,$A18)</f>
        <v>0</v>
      </c>
      <c r="Q18">
        <f>SUMIFS(詳細データ!AJ:AJ,詳細データ!$A:$A,$A18)</f>
        <v>0</v>
      </c>
    </row>
    <row r="19" spans="1:17" x14ac:dyDescent="0.2">
      <c r="A19" s="1" t="s">
        <v>4583</v>
      </c>
      <c r="B19">
        <f>SUMIFS(詳細データ!F:F,詳細データ!$A:$A,A19)</f>
        <v>157</v>
      </c>
      <c r="C19">
        <f>SUMIFS(詳細データ!H:H,詳細データ!$A:$A,$A19)</f>
        <v>140</v>
      </c>
      <c r="D19">
        <f>SUMIFS(詳細データ!J:J,詳細データ!$A:$A,$A19)</f>
        <v>0</v>
      </c>
      <c r="E19">
        <f>SUMIFS(詳細データ!L:L,詳細データ!$A:$A,$A19)</f>
        <v>0</v>
      </c>
      <c r="F19">
        <f>SUMIFS(詳細データ!N:N,詳細データ!$A:$A,$A19)</f>
        <v>0</v>
      </c>
      <c r="G19">
        <f>SUMIFS(詳細データ!P:P,詳細データ!$A:$A,$A19)</f>
        <v>0</v>
      </c>
      <c r="H19">
        <f>SUMIFS(詳細データ!R:R,詳細データ!$A:$A,$A19)</f>
        <v>0</v>
      </c>
      <c r="I19">
        <f>SUMIFS(詳細データ!T:T,詳細データ!$A:$A,$A19)</f>
        <v>0</v>
      </c>
      <c r="J19">
        <f>SUMIFS(詳細データ!V:V,詳細データ!$A:$A,$A19)</f>
        <v>0</v>
      </c>
      <c r="K19">
        <f>SUMIFS(詳細データ!X:X,詳細データ!$A:$A,$A19)</f>
        <v>0</v>
      </c>
      <c r="L19">
        <f>SUMIFS(詳細データ!Z:Z,詳細データ!$A:$A,$A19)</f>
        <v>0</v>
      </c>
      <c r="M19">
        <f>SUMIFS(詳細データ!AB:AB,詳細データ!$A:$A,$A19)</f>
        <v>0</v>
      </c>
      <c r="N19">
        <f>SUMIFS(詳細データ!AD:AD,詳細データ!$A:$A,$A19)</f>
        <v>0</v>
      </c>
      <c r="O19">
        <f>SUMIFS(詳細データ!AF:AF,詳細データ!$A:$A,$A19)</f>
        <v>0</v>
      </c>
      <c r="P19">
        <f>SUMIFS(詳細データ!AH:AH,詳細データ!$A:$A,$A19)</f>
        <v>0</v>
      </c>
      <c r="Q19">
        <f>SUMIFS(詳細データ!AJ:AJ,詳細データ!$A:$A,$A19)</f>
        <v>12</v>
      </c>
    </row>
    <row r="20" spans="1:17" x14ac:dyDescent="0.2">
      <c r="A20" s="1" t="s">
        <v>4537</v>
      </c>
      <c r="B20">
        <f>SUMIFS(詳細データ!F:F,詳細データ!$A:$A,A20)</f>
        <v>118</v>
      </c>
      <c r="C20">
        <f>SUMIFS(詳細データ!H:H,詳細データ!$A:$A,$A20)</f>
        <v>0</v>
      </c>
      <c r="D20">
        <f>SUMIFS(詳細データ!J:J,詳細データ!$A:$A,$A20)</f>
        <v>0</v>
      </c>
      <c r="E20">
        <f>SUMIFS(詳細データ!L:L,詳細データ!$A:$A,$A20)</f>
        <v>0</v>
      </c>
      <c r="F20">
        <f>SUMIFS(詳細データ!N:N,詳細データ!$A:$A,$A20)</f>
        <v>0</v>
      </c>
      <c r="G20">
        <f>SUMIFS(詳細データ!P:P,詳細データ!$A:$A,$A20)</f>
        <v>0</v>
      </c>
      <c r="H20">
        <f>SUMIFS(詳細データ!R:R,詳細データ!$A:$A,$A20)</f>
        <v>0</v>
      </c>
      <c r="I20">
        <f>SUMIFS(詳細データ!T:T,詳細データ!$A:$A,$A20)</f>
        <v>0</v>
      </c>
      <c r="J20">
        <f>SUMIFS(詳細データ!V:V,詳細データ!$A:$A,$A20)</f>
        <v>108</v>
      </c>
      <c r="K20">
        <f>SUMIFS(詳細データ!X:X,詳細データ!$A:$A,$A20)</f>
        <v>0</v>
      </c>
      <c r="L20">
        <f>SUMIFS(詳細データ!Z:Z,詳細データ!$A:$A,$A20)</f>
        <v>0</v>
      </c>
      <c r="M20">
        <f>SUMIFS(詳細データ!AB:AB,詳細データ!$A:$A,$A20)</f>
        <v>0</v>
      </c>
      <c r="N20">
        <f>SUMIFS(詳細データ!AD:AD,詳細データ!$A:$A,$A20)</f>
        <v>0</v>
      </c>
      <c r="O20">
        <f>SUMIFS(詳細データ!AF:AF,詳細データ!$A:$A,$A20)</f>
        <v>0</v>
      </c>
      <c r="P20">
        <f>SUMIFS(詳細データ!AH:AH,詳細データ!$A:$A,$A20)</f>
        <v>0</v>
      </c>
      <c r="Q20">
        <f>SUMIFS(詳細データ!AJ:AJ,詳細データ!$A:$A,$A20)</f>
        <v>10</v>
      </c>
    </row>
    <row r="21" spans="1:17" x14ac:dyDescent="0.2">
      <c r="A21" s="1" t="s">
        <v>4539</v>
      </c>
      <c r="B21">
        <f>SUMIFS(詳細データ!F:F,詳細データ!$A:$A,A21)</f>
        <v>3764</v>
      </c>
      <c r="C21">
        <f>SUMIFS(詳細データ!H:H,詳細データ!$A:$A,$A21)</f>
        <v>1708</v>
      </c>
      <c r="D21">
        <f>SUMIFS(詳細データ!J:J,詳細データ!$A:$A,$A21)</f>
        <v>490</v>
      </c>
      <c r="E21">
        <f>SUMIFS(詳細データ!L:L,詳細データ!$A:$A,$A21)</f>
        <v>1527</v>
      </c>
      <c r="F21">
        <f>SUMIFS(詳細データ!N:N,詳細データ!$A:$A,$A21)</f>
        <v>7</v>
      </c>
      <c r="G21">
        <f>SUMIFS(詳細データ!P:P,詳細データ!$A:$A,$A21)</f>
        <v>0</v>
      </c>
      <c r="H21">
        <f>SUMIFS(詳細データ!R:R,詳細データ!$A:$A,$A21)</f>
        <v>0</v>
      </c>
      <c r="I21">
        <f>SUMIFS(詳細データ!T:T,詳細データ!$A:$A,$A21)</f>
        <v>0</v>
      </c>
      <c r="J21">
        <f>SUMIFS(詳細データ!V:V,詳細データ!$A:$A,$A21)</f>
        <v>1</v>
      </c>
      <c r="K21">
        <f>SUMIFS(詳細データ!X:X,詳細データ!$A:$A,$A21)</f>
        <v>0</v>
      </c>
      <c r="L21">
        <f>SUMIFS(詳細データ!Z:Z,詳細データ!$A:$A,$A21)</f>
        <v>0</v>
      </c>
      <c r="M21">
        <f>SUMIFS(詳細データ!AB:AB,詳細データ!$A:$A,$A21)</f>
        <v>0</v>
      </c>
      <c r="N21">
        <f>SUMIFS(詳細データ!AD:AD,詳細データ!$A:$A,$A21)</f>
        <v>0</v>
      </c>
      <c r="O21">
        <f>SUMIFS(詳細データ!AF:AF,詳細データ!$A:$A,$A21)</f>
        <v>0</v>
      </c>
      <c r="P21">
        <f>SUMIFS(詳細データ!AH:AH,詳細データ!$A:$A,$A21)</f>
        <v>0</v>
      </c>
      <c r="Q21">
        <f>SUMIFS(詳細データ!AJ:AJ,詳細データ!$A:$A,$A21)</f>
        <v>1</v>
      </c>
    </row>
    <row r="22" spans="1:17" x14ac:dyDescent="0.2">
      <c r="A22" s="1" t="s">
        <v>4658</v>
      </c>
      <c r="B22">
        <f>SUMIFS(詳細データ!F:F,詳細データ!$A:$A,A22)</f>
        <v>7000</v>
      </c>
      <c r="C22">
        <f>SUMIFS(詳細データ!H:H,詳細データ!$A:$A,$A22)</f>
        <v>4498</v>
      </c>
      <c r="D22">
        <f>SUMIFS(詳細データ!J:J,詳細データ!$A:$A,$A22)</f>
        <v>2</v>
      </c>
      <c r="E22">
        <f>SUMIFS(詳細データ!L:L,詳細データ!$A:$A,$A22)</f>
        <v>0</v>
      </c>
      <c r="F22">
        <f>SUMIFS(詳細データ!N:N,詳細データ!$A:$A,$A22)</f>
        <v>0</v>
      </c>
      <c r="G22">
        <f>SUMIFS(詳細データ!P:P,詳細データ!$A:$A,$A22)</f>
        <v>0</v>
      </c>
      <c r="H22">
        <f>SUMIFS(詳細データ!R:R,詳細データ!$A:$A,$A22)</f>
        <v>0</v>
      </c>
      <c r="I22">
        <f>SUMIFS(詳細データ!T:T,詳細データ!$A:$A,$A22)</f>
        <v>0</v>
      </c>
      <c r="J22">
        <f>SUMIFS(詳細データ!V:V,詳細データ!$A:$A,$A22)</f>
        <v>0</v>
      </c>
      <c r="K22">
        <f>SUMIFS(詳細データ!X:X,詳細データ!$A:$A,$A22)</f>
        <v>0</v>
      </c>
      <c r="L22">
        <f>SUMIFS(詳細データ!Z:Z,詳細データ!$A:$A,$A22)</f>
        <v>0</v>
      </c>
      <c r="M22">
        <f>SUMIFS(詳細データ!AB:AB,詳細データ!$A:$A,$A22)</f>
        <v>0</v>
      </c>
      <c r="N22">
        <f>SUMIFS(詳細データ!AD:AD,詳細データ!$A:$A,$A22)</f>
        <v>0</v>
      </c>
      <c r="O22">
        <f>SUMIFS(詳細データ!AF:AF,詳細データ!$A:$A,$A22)</f>
        <v>0</v>
      </c>
      <c r="P22">
        <f>SUMIFS(詳細データ!AH:AH,詳細データ!$A:$A,$A22)</f>
        <v>0</v>
      </c>
      <c r="Q22">
        <f>SUMIFS(詳細データ!AJ:AJ,詳細データ!$A:$A,$A22)</f>
        <v>0</v>
      </c>
    </row>
    <row r="23" spans="1:17" x14ac:dyDescent="0.2">
      <c r="A23" s="1" t="s">
        <v>4707</v>
      </c>
      <c r="B23">
        <f>SUMIFS(詳細データ!F:F,詳細データ!$A:$A,A23)</f>
        <v>23007</v>
      </c>
      <c r="C23">
        <f>SUMIFS(詳細データ!H:H,詳細データ!$A:$A,$A23)</f>
        <v>3</v>
      </c>
      <c r="D23">
        <f>SUMIFS(詳細データ!J:J,詳細データ!$A:$A,$A23)</f>
        <v>0</v>
      </c>
      <c r="E23">
        <f>SUMIFS(詳細データ!L:L,詳細データ!$A:$A,$A23)</f>
        <v>0</v>
      </c>
      <c r="F23">
        <f>SUMIFS(詳細データ!N:N,詳細データ!$A:$A,$A23)</f>
        <v>0</v>
      </c>
      <c r="G23">
        <f>SUMIFS(詳細データ!P:P,詳細データ!$A:$A,$A23)</f>
        <v>0</v>
      </c>
      <c r="H23">
        <f>SUMIFS(詳細データ!R:R,詳細データ!$A:$A,$A23)</f>
        <v>3</v>
      </c>
      <c r="I23">
        <f>SUMIFS(詳細データ!T:T,詳細データ!$A:$A,$A23)</f>
        <v>0</v>
      </c>
      <c r="J23">
        <f>SUMIFS(詳細データ!V:V,詳細データ!$A:$A,$A23)</f>
        <v>0</v>
      </c>
      <c r="K23">
        <f>SUMIFS(詳細データ!X:X,詳細データ!$A:$A,$A23)</f>
        <v>0</v>
      </c>
      <c r="L23">
        <f>SUMIFS(詳細データ!Z:Z,詳細データ!$A:$A,$A23)</f>
        <v>0</v>
      </c>
      <c r="M23">
        <f>SUMIFS(詳細データ!AB:AB,詳細データ!$A:$A,$A23)</f>
        <v>0</v>
      </c>
      <c r="N23">
        <f>SUMIFS(詳細データ!AD:AD,詳細データ!$A:$A,$A23)</f>
        <v>0</v>
      </c>
      <c r="O23">
        <f>SUMIFS(詳細データ!AF:AF,詳細データ!$A:$A,$A23)</f>
        <v>0</v>
      </c>
      <c r="P23">
        <f>SUMIFS(詳細データ!AH:AH,詳細データ!$A:$A,$A23)</f>
        <v>0</v>
      </c>
      <c r="Q23">
        <f>SUMIFS(詳細データ!AJ:AJ,詳細データ!$A:$A,$A23)</f>
        <v>1</v>
      </c>
    </row>
    <row r="24" spans="1:17" x14ac:dyDescent="0.2">
      <c r="A24" s="1" t="s">
        <v>4595</v>
      </c>
      <c r="B24">
        <f>SUMIFS(詳細データ!F:F,詳細データ!$A:$A,A24)</f>
        <v>375</v>
      </c>
      <c r="C24">
        <f>SUMIFS(詳細データ!H:H,詳細データ!$A:$A,$A24)</f>
        <v>339</v>
      </c>
      <c r="D24">
        <f>SUMIFS(詳細データ!J:J,詳細データ!$A:$A,$A24)</f>
        <v>0</v>
      </c>
      <c r="E24">
        <f>SUMIFS(詳細データ!L:L,詳細データ!$A:$A,$A24)</f>
        <v>0</v>
      </c>
      <c r="F24">
        <f>SUMIFS(詳細データ!N:N,詳細データ!$A:$A,$A24)</f>
        <v>0</v>
      </c>
      <c r="G24">
        <f>SUMIFS(詳細データ!P:P,詳細データ!$A:$A,$A24)</f>
        <v>0</v>
      </c>
      <c r="H24">
        <f>SUMIFS(詳細データ!R:R,詳細データ!$A:$A,$A24)</f>
        <v>0</v>
      </c>
      <c r="I24">
        <f>SUMIFS(詳細データ!T:T,詳細データ!$A:$A,$A24)</f>
        <v>0</v>
      </c>
      <c r="J24">
        <f>SUMIFS(詳細データ!V:V,詳細データ!$A:$A,$A24)</f>
        <v>0</v>
      </c>
      <c r="K24">
        <f>SUMIFS(詳細データ!X:X,詳細データ!$A:$A,$A24)</f>
        <v>0</v>
      </c>
      <c r="L24">
        <f>SUMIFS(詳細データ!Z:Z,詳細データ!$A:$A,$A24)</f>
        <v>0</v>
      </c>
      <c r="M24">
        <f>SUMIFS(詳細データ!AB:AB,詳細データ!$A:$A,$A24)</f>
        <v>0</v>
      </c>
      <c r="N24">
        <f>SUMIFS(詳細データ!AD:AD,詳細データ!$A:$A,$A24)</f>
        <v>0</v>
      </c>
      <c r="O24">
        <f>SUMIFS(詳細データ!AF:AF,詳細データ!$A:$A,$A24)</f>
        <v>0</v>
      </c>
      <c r="P24">
        <f>SUMIFS(詳細データ!AH:AH,詳細データ!$A:$A,$A24)</f>
        <v>26</v>
      </c>
      <c r="Q24">
        <f>SUMIFS(詳細データ!AJ:AJ,詳細データ!$A:$A,$A24)</f>
        <v>8</v>
      </c>
    </row>
    <row r="25" spans="1:17" x14ac:dyDescent="0.2">
      <c r="A25" s="1" t="s">
        <v>4621</v>
      </c>
      <c r="B25">
        <f>SUMIFS(詳細データ!F:F,詳細データ!$A:$A,A25)</f>
        <v>376</v>
      </c>
      <c r="C25">
        <f>SUMIFS(詳細データ!H:H,詳細データ!$A:$A,$A25)</f>
        <v>145</v>
      </c>
      <c r="D25">
        <f>SUMIFS(詳細データ!J:J,詳細データ!$A:$A,$A25)</f>
        <v>60</v>
      </c>
      <c r="E25">
        <f>SUMIFS(詳細データ!L:L,詳細データ!$A:$A,$A25)</f>
        <v>5</v>
      </c>
      <c r="F25">
        <f>SUMIFS(詳細データ!N:N,詳細データ!$A:$A,$A25)</f>
        <v>0</v>
      </c>
      <c r="G25">
        <f>SUMIFS(詳細データ!P:P,詳細データ!$A:$A,$A25)</f>
        <v>26</v>
      </c>
      <c r="H25">
        <f>SUMIFS(詳細データ!R:R,詳細データ!$A:$A,$A25)</f>
        <v>0</v>
      </c>
      <c r="I25">
        <f>SUMIFS(詳細データ!T:T,詳細データ!$A:$A,$A25)</f>
        <v>0</v>
      </c>
      <c r="J25">
        <f>SUMIFS(詳細データ!V:V,詳細データ!$A:$A,$A25)</f>
        <v>0</v>
      </c>
      <c r="K25">
        <f>SUMIFS(詳細データ!X:X,詳細データ!$A:$A,$A25)</f>
        <v>0</v>
      </c>
      <c r="L25">
        <f>SUMIFS(詳細データ!Z:Z,詳細データ!$A:$A,$A25)</f>
        <v>0</v>
      </c>
      <c r="M25">
        <f>SUMIFS(詳細データ!AB:AB,詳細データ!$A:$A,$A25)</f>
        <v>0</v>
      </c>
      <c r="N25">
        <f>SUMIFS(詳細データ!AD:AD,詳細データ!$A:$A,$A25)</f>
        <v>0</v>
      </c>
      <c r="O25">
        <f>SUMIFS(詳細データ!AF:AF,詳細データ!$A:$A,$A25)</f>
        <v>0</v>
      </c>
      <c r="P25">
        <f>SUMIFS(詳細データ!AH:AH,詳細データ!$A:$A,$A25)</f>
        <v>0</v>
      </c>
      <c r="Q25">
        <f>SUMIFS(詳細データ!AJ:AJ,詳細データ!$A:$A,$A25)</f>
        <v>76</v>
      </c>
    </row>
    <row r="26" spans="1:17" x14ac:dyDescent="0.2">
      <c r="A26" s="1" t="s">
        <v>4668</v>
      </c>
      <c r="B26">
        <f>SUMIFS(詳細データ!F:F,詳細データ!$A:$A,A26)</f>
        <v>1821</v>
      </c>
      <c r="C26">
        <f>SUMIFS(詳細データ!H:H,詳細データ!$A:$A,$A26)</f>
        <v>1734</v>
      </c>
      <c r="D26">
        <f>SUMIFS(詳細データ!J:J,詳細データ!$A:$A,$A26)</f>
        <v>22</v>
      </c>
      <c r="E26">
        <f>SUMIFS(詳細データ!L:L,詳細データ!$A:$A,$A26)</f>
        <v>65</v>
      </c>
      <c r="F26">
        <f>SUMIFS(詳細データ!N:N,詳細データ!$A:$A,$A26)</f>
        <v>0</v>
      </c>
      <c r="G26">
        <f>SUMIFS(詳細データ!P:P,詳細データ!$A:$A,$A26)</f>
        <v>0</v>
      </c>
      <c r="H26">
        <f>SUMIFS(詳細データ!R:R,詳細データ!$A:$A,$A26)</f>
        <v>0</v>
      </c>
      <c r="I26">
        <f>SUMIFS(詳細データ!T:T,詳細データ!$A:$A,$A26)</f>
        <v>0</v>
      </c>
      <c r="J26">
        <f>SUMIFS(詳細データ!V:V,詳細データ!$A:$A,$A26)</f>
        <v>0</v>
      </c>
      <c r="K26">
        <f>SUMIFS(詳細データ!X:X,詳細データ!$A:$A,$A26)</f>
        <v>0</v>
      </c>
      <c r="L26">
        <f>SUMIFS(詳細データ!Z:Z,詳細データ!$A:$A,$A26)</f>
        <v>0</v>
      </c>
      <c r="M26">
        <f>SUMIFS(詳細データ!AB:AB,詳細データ!$A:$A,$A26)</f>
        <v>0</v>
      </c>
      <c r="N26">
        <f>SUMIFS(詳細データ!AD:AD,詳細データ!$A:$A,$A26)</f>
        <v>0</v>
      </c>
      <c r="O26">
        <f>SUMIFS(詳細データ!AF:AF,詳細データ!$A:$A,$A26)</f>
        <v>0</v>
      </c>
      <c r="P26">
        <f>SUMIFS(詳細データ!AH:AH,詳細データ!$A:$A,$A26)</f>
        <v>0</v>
      </c>
      <c r="Q26">
        <f>SUMIFS(詳細データ!AJ:AJ,詳細データ!$A:$A,$A26)</f>
        <v>0</v>
      </c>
    </row>
    <row r="27" spans="1:17" x14ac:dyDescent="0.2">
      <c r="A27" s="1" t="s">
        <v>4563</v>
      </c>
      <c r="B27">
        <f>SUMIFS(詳細データ!F:F,詳細データ!$A:$A,A27)</f>
        <v>2044</v>
      </c>
      <c r="C27">
        <f>SUMIFS(詳細データ!H:H,詳細データ!$A:$A,$A27)</f>
        <v>1550</v>
      </c>
      <c r="D27">
        <f>SUMIFS(詳細データ!J:J,詳細データ!$A:$A,$A27)</f>
        <v>338</v>
      </c>
      <c r="E27">
        <f>SUMIFS(詳細データ!L:L,詳細データ!$A:$A,$A27)</f>
        <v>143</v>
      </c>
      <c r="F27">
        <f>SUMIFS(詳細データ!N:N,詳細データ!$A:$A,$A27)</f>
        <v>0</v>
      </c>
      <c r="G27">
        <f>SUMIFS(詳細データ!P:P,詳細データ!$A:$A,$A27)</f>
        <v>3</v>
      </c>
      <c r="H27">
        <f>SUMIFS(詳細データ!R:R,詳細データ!$A:$A,$A27)</f>
        <v>0</v>
      </c>
      <c r="I27">
        <f>SUMIFS(詳細データ!T:T,詳細データ!$A:$A,$A27)</f>
        <v>0</v>
      </c>
      <c r="J27">
        <f>SUMIFS(詳細データ!V:V,詳細データ!$A:$A,$A27)</f>
        <v>0</v>
      </c>
      <c r="K27">
        <f>SUMIFS(詳細データ!X:X,詳細データ!$A:$A,$A27)</f>
        <v>0</v>
      </c>
      <c r="L27">
        <f>SUMIFS(詳細データ!Z:Z,詳細データ!$A:$A,$A27)</f>
        <v>0</v>
      </c>
      <c r="M27">
        <f>SUMIFS(詳細データ!AB:AB,詳細データ!$A:$A,$A27)</f>
        <v>0</v>
      </c>
      <c r="N27">
        <f>SUMIFS(詳細データ!AD:AD,詳細データ!$A:$A,$A27)</f>
        <v>0</v>
      </c>
      <c r="O27">
        <f>SUMIFS(詳細データ!AF:AF,詳細データ!$A:$A,$A27)</f>
        <v>0</v>
      </c>
      <c r="P27">
        <f>SUMIFS(詳細データ!AH:AH,詳細データ!$A:$A,$A27)</f>
        <v>0</v>
      </c>
      <c r="Q27">
        <f>SUMIFS(詳細データ!AJ:AJ,詳細データ!$A:$A,$A27)</f>
        <v>0</v>
      </c>
    </row>
    <row r="28" spans="1:17" x14ac:dyDescent="0.2">
      <c r="A28" s="1" t="s">
        <v>4561</v>
      </c>
      <c r="B28">
        <f>SUMIFS(詳細データ!F:F,詳細データ!$A:$A,A28)</f>
        <v>104</v>
      </c>
      <c r="C28">
        <f>SUMIFS(詳細データ!H:H,詳細データ!$A:$A,$A28)</f>
        <v>10</v>
      </c>
      <c r="D28">
        <f>SUMIFS(詳細データ!J:J,詳細データ!$A:$A,$A28)</f>
        <v>0</v>
      </c>
      <c r="E28">
        <f>SUMIFS(詳細データ!L:L,詳細データ!$A:$A,$A28)</f>
        <v>0</v>
      </c>
      <c r="F28">
        <f>SUMIFS(詳細データ!N:N,詳細データ!$A:$A,$A28)</f>
        <v>0</v>
      </c>
      <c r="G28">
        <f>SUMIFS(詳細データ!P:P,詳細データ!$A:$A,$A28)</f>
        <v>0</v>
      </c>
      <c r="H28">
        <f>SUMIFS(詳細データ!R:R,詳細データ!$A:$A,$A28)</f>
        <v>0</v>
      </c>
      <c r="I28">
        <f>SUMIFS(詳細データ!T:T,詳細データ!$A:$A,$A28)</f>
        <v>0</v>
      </c>
      <c r="J28">
        <f>SUMIFS(詳細データ!V:V,詳細データ!$A:$A,$A28)</f>
        <v>0</v>
      </c>
      <c r="K28">
        <f>SUMIFS(詳細データ!X:X,詳細データ!$A:$A,$A28)</f>
        <v>0</v>
      </c>
      <c r="L28">
        <f>SUMIFS(詳細データ!Z:Z,詳細データ!$A:$A,$A28)</f>
        <v>0</v>
      </c>
      <c r="M28">
        <f>SUMIFS(詳細データ!AB:AB,詳細データ!$A:$A,$A28)</f>
        <v>0</v>
      </c>
      <c r="N28">
        <f>SUMIFS(詳細データ!AD:AD,詳細データ!$A:$A,$A28)</f>
        <v>0</v>
      </c>
      <c r="O28">
        <f>SUMIFS(詳細データ!AF:AF,詳細データ!$A:$A,$A28)</f>
        <v>10</v>
      </c>
      <c r="P28">
        <f>SUMIFS(詳細データ!AH:AH,詳細データ!$A:$A,$A28)</f>
        <v>0</v>
      </c>
      <c r="Q28">
        <f>SUMIFS(詳細データ!AJ:AJ,詳細データ!$A:$A,$A28)</f>
        <v>84</v>
      </c>
    </row>
    <row r="29" spans="1:17" x14ac:dyDescent="0.2">
      <c r="A29" s="1" t="s">
        <v>4589</v>
      </c>
      <c r="B29">
        <f>SUMIFS(詳細データ!F:F,詳細データ!$A:$A,A29)</f>
        <v>1494</v>
      </c>
      <c r="C29">
        <f>SUMIFS(詳細データ!H:H,詳細データ!$A:$A,$A29)</f>
        <v>574</v>
      </c>
      <c r="D29">
        <f>SUMIFS(詳細データ!J:J,詳細データ!$A:$A,$A29)</f>
        <v>0</v>
      </c>
      <c r="E29">
        <f>SUMIFS(詳細データ!L:L,詳細データ!$A:$A,$A29)</f>
        <v>0</v>
      </c>
      <c r="F29">
        <f>SUMIFS(詳細データ!N:N,詳細データ!$A:$A,$A29)</f>
        <v>0</v>
      </c>
      <c r="G29">
        <f>SUMIFS(詳細データ!P:P,詳細データ!$A:$A,$A29)</f>
        <v>0</v>
      </c>
      <c r="H29">
        <f>SUMIFS(詳細データ!R:R,詳細データ!$A:$A,$A29)</f>
        <v>0</v>
      </c>
      <c r="I29">
        <f>SUMIFS(詳細データ!T:T,詳細データ!$A:$A,$A29)</f>
        <v>0</v>
      </c>
      <c r="J29">
        <f>SUMIFS(詳細データ!V:V,詳細データ!$A:$A,$A29)</f>
        <v>0</v>
      </c>
      <c r="K29">
        <f>SUMIFS(詳細データ!X:X,詳細データ!$A:$A,$A29)</f>
        <v>0</v>
      </c>
      <c r="L29">
        <f>SUMIFS(詳細データ!Z:Z,詳細データ!$A:$A,$A29)</f>
        <v>0</v>
      </c>
      <c r="M29">
        <f>SUMIFS(詳細データ!AB:AB,詳細データ!$A:$A,$A29)</f>
        <v>0</v>
      </c>
      <c r="N29">
        <f>SUMIFS(詳細データ!AD:AD,詳細データ!$A:$A,$A29)</f>
        <v>0</v>
      </c>
      <c r="O29">
        <f>SUMIFS(詳細データ!AF:AF,詳細データ!$A:$A,$A29)</f>
        <v>0</v>
      </c>
      <c r="P29">
        <f>SUMIFS(詳細データ!AH:AH,詳細データ!$A:$A,$A29)</f>
        <v>0</v>
      </c>
      <c r="Q29">
        <f>SUMIFS(詳細データ!AJ:AJ,詳細データ!$A:$A,$A29)</f>
        <v>0</v>
      </c>
    </row>
    <row r="30" spans="1:17" x14ac:dyDescent="0.2">
      <c r="A30" s="1" t="s">
        <v>4599</v>
      </c>
      <c r="B30">
        <f>SUMIFS(詳細データ!F:F,詳細データ!$A:$A,A30)</f>
        <v>2796</v>
      </c>
      <c r="C30">
        <f>SUMIFS(詳細データ!H:H,詳細データ!$A:$A,$A30)</f>
        <v>1318</v>
      </c>
      <c r="D30">
        <f>SUMIFS(詳細データ!J:J,詳細データ!$A:$A,$A30)</f>
        <v>0</v>
      </c>
      <c r="E30">
        <f>SUMIFS(詳細データ!L:L,詳細データ!$A:$A,$A30)</f>
        <v>0</v>
      </c>
      <c r="F30">
        <f>SUMIFS(詳細データ!N:N,詳細データ!$A:$A,$A30)</f>
        <v>0</v>
      </c>
      <c r="G30">
        <f>SUMIFS(詳細データ!P:P,詳細データ!$A:$A,$A30)</f>
        <v>0</v>
      </c>
      <c r="H30">
        <f>SUMIFS(詳細データ!R:R,詳細データ!$A:$A,$A30)</f>
        <v>0</v>
      </c>
      <c r="I30">
        <f>SUMIFS(詳細データ!T:T,詳細データ!$A:$A,$A30)</f>
        <v>0</v>
      </c>
      <c r="J30">
        <f>SUMIFS(詳細データ!V:V,詳細データ!$A:$A,$A30)</f>
        <v>0</v>
      </c>
      <c r="K30">
        <f>SUMIFS(詳細データ!X:X,詳細データ!$A:$A,$A30)</f>
        <v>0</v>
      </c>
      <c r="L30">
        <f>SUMIFS(詳細データ!Z:Z,詳細データ!$A:$A,$A30)</f>
        <v>0</v>
      </c>
      <c r="M30">
        <f>SUMIFS(詳細データ!AB:AB,詳細データ!$A:$A,$A30)</f>
        <v>0</v>
      </c>
      <c r="N30">
        <f>SUMIFS(詳細データ!AD:AD,詳細データ!$A:$A,$A30)</f>
        <v>0</v>
      </c>
      <c r="O30">
        <f>SUMIFS(詳細データ!AF:AF,詳細データ!$A:$A,$A30)</f>
        <v>0</v>
      </c>
      <c r="P30">
        <f>SUMIFS(詳細データ!AH:AH,詳細データ!$A:$A,$A30)</f>
        <v>0</v>
      </c>
      <c r="Q30">
        <f>SUMIFS(詳細データ!AJ:AJ,詳細データ!$A:$A,$A30)</f>
        <v>0</v>
      </c>
    </row>
    <row r="31" spans="1:17" x14ac:dyDescent="0.2">
      <c r="A31" s="1" t="s">
        <v>4600</v>
      </c>
      <c r="B31">
        <f>SUMIFS(詳細データ!F:F,詳細データ!$A:$A,A31)</f>
        <v>703</v>
      </c>
      <c r="C31">
        <f>SUMIFS(詳細データ!H:H,詳細データ!$A:$A,$A31)</f>
        <v>306</v>
      </c>
      <c r="D31">
        <f>SUMIFS(詳細データ!J:J,詳細データ!$A:$A,$A31)</f>
        <v>0</v>
      </c>
      <c r="E31">
        <f>SUMIFS(詳細データ!L:L,詳細データ!$A:$A,$A31)</f>
        <v>0</v>
      </c>
      <c r="F31">
        <f>SUMIFS(詳細データ!N:N,詳細データ!$A:$A,$A31)</f>
        <v>0</v>
      </c>
      <c r="G31">
        <f>SUMIFS(詳細データ!P:P,詳細データ!$A:$A,$A31)</f>
        <v>0</v>
      </c>
      <c r="H31">
        <f>SUMIFS(詳細データ!R:R,詳細データ!$A:$A,$A31)</f>
        <v>0</v>
      </c>
      <c r="I31">
        <f>SUMIFS(詳細データ!T:T,詳細データ!$A:$A,$A31)</f>
        <v>0</v>
      </c>
      <c r="J31">
        <f>SUMIFS(詳細データ!V:V,詳細データ!$A:$A,$A31)</f>
        <v>0</v>
      </c>
      <c r="K31">
        <f>SUMIFS(詳細データ!X:X,詳細データ!$A:$A,$A31)</f>
        <v>0</v>
      </c>
      <c r="L31">
        <f>SUMIFS(詳細データ!Z:Z,詳細データ!$A:$A,$A31)</f>
        <v>0</v>
      </c>
      <c r="M31">
        <f>SUMIFS(詳細データ!AB:AB,詳細データ!$A:$A,$A31)</f>
        <v>0</v>
      </c>
      <c r="N31">
        <f>SUMIFS(詳細データ!AD:AD,詳細データ!$A:$A,$A31)</f>
        <v>0</v>
      </c>
      <c r="O31">
        <f>SUMIFS(詳細データ!AF:AF,詳細データ!$A:$A,$A31)</f>
        <v>0</v>
      </c>
      <c r="P31">
        <f>SUMIFS(詳細データ!AH:AH,詳細データ!$A:$A,$A31)</f>
        <v>0</v>
      </c>
      <c r="Q31">
        <f>SUMIFS(詳細データ!AJ:AJ,詳細データ!$A:$A,$A31)</f>
        <v>0</v>
      </c>
    </row>
    <row r="32" spans="1:17" x14ac:dyDescent="0.2">
      <c r="A32" s="1" t="s">
        <v>4573</v>
      </c>
      <c r="B32">
        <f>SUMIFS(詳細データ!F:F,詳細データ!$A:$A,A32)</f>
        <v>3728</v>
      </c>
      <c r="C32">
        <f>SUMIFS(詳細データ!H:H,詳細データ!$A:$A,$A32)</f>
        <v>9</v>
      </c>
      <c r="D32">
        <f>SUMIFS(詳細データ!J:J,詳細データ!$A:$A,$A32)</f>
        <v>6</v>
      </c>
      <c r="E32">
        <f>SUMIFS(詳細データ!L:L,詳細データ!$A:$A,$A32)</f>
        <v>1058</v>
      </c>
      <c r="F32">
        <f>SUMIFS(詳細データ!N:N,詳細データ!$A:$A,$A32)</f>
        <v>0</v>
      </c>
      <c r="G32">
        <f>SUMIFS(詳細データ!P:P,詳細データ!$A:$A,$A32)</f>
        <v>0</v>
      </c>
      <c r="H32">
        <f>SUMIFS(詳細データ!R:R,詳細データ!$A:$A,$A32)</f>
        <v>0</v>
      </c>
      <c r="I32">
        <f>SUMIFS(詳細データ!T:T,詳細データ!$A:$A,$A32)</f>
        <v>0</v>
      </c>
      <c r="J32">
        <f>SUMIFS(詳細データ!V:V,詳細データ!$A:$A,$A32)</f>
        <v>0</v>
      </c>
      <c r="K32">
        <f>SUMIFS(詳細データ!X:X,詳細データ!$A:$A,$A32)</f>
        <v>0</v>
      </c>
      <c r="L32">
        <f>SUMIFS(詳細データ!Z:Z,詳細データ!$A:$A,$A32)</f>
        <v>0</v>
      </c>
      <c r="M32">
        <f>SUMIFS(詳細データ!AB:AB,詳細データ!$A:$A,$A32)</f>
        <v>0</v>
      </c>
      <c r="N32">
        <f>SUMIFS(詳細データ!AD:AD,詳細データ!$A:$A,$A32)</f>
        <v>0</v>
      </c>
      <c r="O32">
        <f>SUMIFS(詳細データ!AF:AF,詳細データ!$A:$A,$A32)</f>
        <v>0</v>
      </c>
      <c r="P32">
        <f>SUMIFS(詳細データ!AH:AH,詳細データ!$A:$A,$A32)</f>
        <v>0</v>
      </c>
      <c r="Q32">
        <f>SUMIFS(詳細データ!AJ:AJ,詳細データ!$A:$A,$A32)</f>
        <v>1</v>
      </c>
    </row>
    <row r="33" spans="1:17" x14ac:dyDescent="0.2">
      <c r="A33" s="1" t="s">
        <v>4597</v>
      </c>
      <c r="B33">
        <f>SUMIFS(詳細データ!F:F,詳細データ!$A:$A,A33)</f>
        <v>2231</v>
      </c>
      <c r="C33">
        <f>SUMIFS(詳細データ!H:H,詳細データ!$A:$A,$A33)</f>
        <v>68</v>
      </c>
      <c r="D33">
        <f>SUMIFS(詳細データ!J:J,詳細データ!$A:$A,$A33)</f>
        <v>8</v>
      </c>
      <c r="E33">
        <f>SUMIFS(詳細データ!L:L,詳細データ!$A:$A,$A33)</f>
        <v>11</v>
      </c>
      <c r="F33">
        <f>SUMIFS(詳細データ!N:N,詳細データ!$A:$A,$A33)</f>
        <v>0</v>
      </c>
      <c r="G33">
        <f>SUMIFS(詳細データ!P:P,詳細データ!$A:$A,$A33)</f>
        <v>0</v>
      </c>
      <c r="H33">
        <f>SUMIFS(詳細データ!R:R,詳細データ!$A:$A,$A33)</f>
        <v>0</v>
      </c>
      <c r="I33">
        <f>SUMIFS(詳細データ!T:T,詳細データ!$A:$A,$A33)</f>
        <v>0</v>
      </c>
      <c r="J33">
        <f>SUMIFS(詳細データ!V:V,詳細データ!$A:$A,$A33)</f>
        <v>0</v>
      </c>
      <c r="K33">
        <f>SUMIFS(詳細データ!X:X,詳細データ!$A:$A,$A33)</f>
        <v>0</v>
      </c>
      <c r="L33">
        <f>SUMIFS(詳細データ!Z:Z,詳細データ!$A:$A,$A33)</f>
        <v>0</v>
      </c>
      <c r="M33">
        <f>SUMIFS(詳細データ!AB:AB,詳細データ!$A:$A,$A33)</f>
        <v>0</v>
      </c>
      <c r="N33">
        <f>SUMIFS(詳細データ!AD:AD,詳細データ!$A:$A,$A33)</f>
        <v>0</v>
      </c>
      <c r="O33">
        <f>SUMIFS(詳細データ!AF:AF,詳細データ!$A:$A,$A33)</f>
        <v>0</v>
      </c>
      <c r="P33">
        <f>SUMIFS(詳細データ!AH:AH,詳細データ!$A:$A,$A33)</f>
        <v>0</v>
      </c>
      <c r="Q33">
        <f>SUMIFS(詳細データ!AJ:AJ,詳細データ!$A:$A,$A33)</f>
        <v>0</v>
      </c>
    </row>
    <row r="34" spans="1:17" x14ac:dyDescent="0.2">
      <c r="A34" s="1" t="s">
        <v>4626</v>
      </c>
      <c r="B34">
        <f>SUMIFS(詳細データ!F:F,詳細データ!$A:$A,A34)</f>
        <v>207</v>
      </c>
      <c r="C34">
        <f>SUMIFS(詳細データ!H:H,詳細データ!$A:$A,$A34)</f>
        <v>39</v>
      </c>
      <c r="D34">
        <f>SUMIFS(詳細データ!J:J,詳細データ!$A:$A,$A34)</f>
        <v>15</v>
      </c>
      <c r="E34">
        <f>SUMIFS(詳細データ!L:L,詳細データ!$A:$A,$A34)</f>
        <v>0</v>
      </c>
      <c r="F34">
        <f>SUMIFS(詳細データ!N:N,詳細データ!$A:$A,$A34)</f>
        <v>0</v>
      </c>
      <c r="G34">
        <f>SUMIFS(詳細データ!P:P,詳細データ!$A:$A,$A34)</f>
        <v>0</v>
      </c>
      <c r="H34">
        <f>SUMIFS(詳細データ!R:R,詳細データ!$A:$A,$A34)</f>
        <v>0</v>
      </c>
      <c r="I34">
        <f>SUMIFS(詳細データ!T:T,詳細データ!$A:$A,$A34)</f>
        <v>0</v>
      </c>
      <c r="J34">
        <f>SUMIFS(詳細データ!V:V,詳細データ!$A:$A,$A34)</f>
        <v>0</v>
      </c>
      <c r="K34">
        <f>SUMIFS(詳細データ!X:X,詳細データ!$A:$A,$A34)</f>
        <v>0</v>
      </c>
      <c r="L34">
        <f>SUMIFS(詳細データ!Z:Z,詳細データ!$A:$A,$A34)</f>
        <v>0</v>
      </c>
      <c r="M34">
        <f>SUMIFS(詳細データ!AB:AB,詳細データ!$A:$A,$A34)</f>
        <v>0</v>
      </c>
      <c r="N34">
        <f>SUMIFS(詳細データ!AD:AD,詳細データ!$A:$A,$A34)</f>
        <v>0</v>
      </c>
      <c r="O34">
        <f>SUMIFS(詳細データ!AF:AF,詳細データ!$A:$A,$A34)</f>
        <v>0</v>
      </c>
      <c r="P34">
        <f>SUMIFS(詳細データ!AH:AH,詳細データ!$A:$A,$A34)</f>
        <v>0</v>
      </c>
      <c r="Q34">
        <f>SUMIFS(詳細データ!AJ:AJ,詳細データ!$A:$A,$A34)</f>
        <v>129</v>
      </c>
    </row>
    <row r="35" spans="1:17" x14ac:dyDescent="0.2">
      <c r="A35" s="1" t="s">
        <v>4624</v>
      </c>
      <c r="B35">
        <f>SUMIFS(詳細データ!F:F,詳細データ!$A:$A,A35)</f>
        <v>3600</v>
      </c>
      <c r="C35">
        <f>SUMIFS(詳細データ!H:H,詳細データ!$A:$A,$A35)</f>
        <v>2896</v>
      </c>
      <c r="D35">
        <f>SUMIFS(詳細データ!J:J,詳細データ!$A:$A,$A35)</f>
        <v>29</v>
      </c>
      <c r="E35">
        <f>SUMIFS(詳細データ!L:L,詳細データ!$A:$A,$A35)</f>
        <v>48</v>
      </c>
      <c r="F35">
        <f>SUMIFS(詳細データ!N:N,詳細データ!$A:$A,$A35)</f>
        <v>1</v>
      </c>
      <c r="G35">
        <f>SUMIFS(詳細データ!P:P,詳細データ!$A:$A,$A35)</f>
        <v>0</v>
      </c>
      <c r="H35">
        <f>SUMIFS(詳細データ!R:R,詳細データ!$A:$A,$A35)</f>
        <v>0</v>
      </c>
      <c r="I35">
        <f>SUMIFS(詳細データ!T:T,詳細データ!$A:$A,$A35)</f>
        <v>0</v>
      </c>
      <c r="J35">
        <f>SUMIFS(詳細データ!V:V,詳細データ!$A:$A,$A35)</f>
        <v>0</v>
      </c>
      <c r="K35">
        <f>SUMIFS(詳細データ!X:X,詳細データ!$A:$A,$A35)</f>
        <v>0</v>
      </c>
      <c r="L35">
        <f>SUMIFS(詳細データ!Z:Z,詳細データ!$A:$A,$A35)</f>
        <v>0</v>
      </c>
      <c r="M35">
        <f>SUMIFS(詳細データ!AB:AB,詳細データ!$A:$A,$A35)</f>
        <v>0</v>
      </c>
      <c r="N35">
        <f>SUMIFS(詳細データ!AD:AD,詳細データ!$A:$A,$A35)</f>
        <v>0</v>
      </c>
      <c r="O35">
        <f>SUMIFS(詳細データ!AF:AF,詳細データ!$A:$A,$A35)</f>
        <v>0</v>
      </c>
      <c r="P35">
        <f>SUMIFS(詳細データ!AH:AH,詳細データ!$A:$A,$A35)</f>
        <v>0</v>
      </c>
      <c r="Q35">
        <f>SUMIFS(詳細データ!AJ:AJ,詳細データ!$A:$A,$A35)</f>
        <v>23</v>
      </c>
    </row>
    <row r="36" spans="1:17" x14ac:dyDescent="0.2">
      <c r="A36" s="1" t="s">
        <v>4591</v>
      </c>
      <c r="B36">
        <f>SUMIFS(詳細データ!F:F,詳細データ!$A:$A,A36)</f>
        <v>2500</v>
      </c>
      <c r="C36">
        <f>SUMIFS(詳細データ!H:H,詳細データ!$A:$A,$A36)</f>
        <v>1459</v>
      </c>
      <c r="D36">
        <f>SUMIFS(詳細データ!J:J,詳細データ!$A:$A,$A36)</f>
        <v>752</v>
      </c>
      <c r="E36">
        <f>SUMIFS(詳細データ!L:L,詳細データ!$A:$A,$A36)</f>
        <v>246</v>
      </c>
      <c r="F36">
        <f>SUMIFS(詳細データ!N:N,詳細データ!$A:$A,$A36)</f>
        <v>0</v>
      </c>
      <c r="G36">
        <f>SUMIFS(詳細データ!P:P,詳細データ!$A:$A,$A36)</f>
        <v>0</v>
      </c>
      <c r="H36">
        <f>SUMIFS(詳細データ!R:R,詳細データ!$A:$A,$A36)</f>
        <v>0</v>
      </c>
      <c r="I36">
        <f>SUMIFS(詳細データ!T:T,詳細データ!$A:$A,$A36)</f>
        <v>0</v>
      </c>
      <c r="J36">
        <f>SUMIFS(詳細データ!V:V,詳細データ!$A:$A,$A36)</f>
        <v>0</v>
      </c>
      <c r="K36">
        <f>SUMIFS(詳細データ!X:X,詳細データ!$A:$A,$A36)</f>
        <v>0</v>
      </c>
      <c r="L36">
        <f>SUMIFS(詳細データ!Z:Z,詳細データ!$A:$A,$A36)</f>
        <v>0</v>
      </c>
      <c r="M36">
        <f>SUMIFS(詳細データ!AB:AB,詳細データ!$A:$A,$A36)</f>
        <v>0</v>
      </c>
      <c r="N36">
        <f>SUMIFS(詳細データ!AD:AD,詳細データ!$A:$A,$A36)</f>
        <v>0</v>
      </c>
      <c r="O36">
        <f>SUMIFS(詳細データ!AF:AF,詳細データ!$A:$A,$A36)</f>
        <v>0</v>
      </c>
      <c r="P36">
        <f>SUMIFS(詳細データ!AH:AH,詳細データ!$A:$A,$A36)</f>
        <v>0</v>
      </c>
      <c r="Q36">
        <f>SUMIFS(詳細データ!AJ:AJ,詳細データ!$A:$A,$A36)</f>
        <v>0</v>
      </c>
    </row>
    <row r="37" spans="1:17" x14ac:dyDescent="0.2">
      <c r="A37" s="1" t="s">
        <v>4571</v>
      </c>
      <c r="B37">
        <f>SUMIFS(詳細データ!F:F,詳細データ!$A:$A,A37)</f>
        <v>2222</v>
      </c>
      <c r="C37">
        <f>SUMIFS(詳細データ!H:H,詳細データ!$A:$A,$A37)</f>
        <v>991</v>
      </c>
      <c r="D37">
        <f>SUMIFS(詳細データ!J:J,詳細データ!$A:$A,$A37)</f>
        <v>173</v>
      </c>
      <c r="E37">
        <f>SUMIFS(詳細データ!L:L,詳細データ!$A:$A,$A37)</f>
        <v>1051</v>
      </c>
      <c r="F37">
        <f>SUMIFS(詳細データ!N:N,詳細データ!$A:$A,$A37)</f>
        <v>0</v>
      </c>
      <c r="G37">
        <f>SUMIFS(詳細データ!P:P,詳細データ!$A:$A,$A37)</f>
        <v>0</v>
      </c>
      <c r="H37">
        <f>SUMIFS(詳細データ!R:R,詳細データ!$A:$A,$A37)</f>
        <v>0</v>
      </c>
      <c r="I37">
        <f>SUMIFS(詳細データ!T:T,詳細データ!$A:$A,$A37)</f>
        <v>0</v>
      </c>
      <c r="J37">
        <f>SUMIFS(詳細データ!V:V,詳細データ!$A:$A,$A37)</f>
        <v>0</v>
      </c>
      <c r="K37">
        <f>SUMIFS(詳細データ!X:X,詳細データ!$A:$A,$A37)</f>
        <v>0</v>
      </c>
      <c r="L37">
        <f>SUMIFS(詳細データ!Z:Z,詳細データ!$A:$A,$A37)</f>
        <v>0</v>
      </c>
      <c r="M37">
        <f>SUMIFS(詳細データ!AB:AB,詳細データ!$A:$A,$A37)</f>
        <v>0</v>
      </c>
      <c r="N37">
        <f>SUMIFS(詳細データ!AD:AD,詳細データ!$A:$A,$A37)</f>
        <v>0</v>
      </c>
      <c r="O37">
        <f>SUMIFS(詳細データ!AF:AF,詳細データ!$A:$A,$A37)</f>
        <v>0</v>
      </c>
      <c r="P37">
        <f>SUMIFS(詳細データ!AH:AH,詳細データ!$A:$A,$A37)</f>
        <v>0</v>
      </c>
      <c r="Q37">
        <f>SUMIFS(詳細データ!AJ:AJ,詳細データ!$A:$A,$A37)</f>
        <v>12</v>
      </c>
    </row>
    <row r="38" spans="1:17" x14ac:dyDescent="0.2">
      <c r="A38" s="1" t="s">
        <v>4623</v>
      </c>
      <c r="B38">
        <f>SUMIFS(詳細データ!F:F,詳細データ!$A:$A,A38)</f>
        <v>325</v>
      </c>
      <c r="C38">
        <f>SUMIFS(詳細データ!H:H,詳細データ!$A:$A,$A38)</f>
        <v>302</v>
      </c>
      <c r="D38">
        <f>SUMIFS(詳細データ!J:J,詳細データ!$A:$A,$A38)</f>
        <v>0</v>
      </c>
      <c r="E38">
        <f>SUMIFS(詳細データ!L:L,詳細データ!$A:$A,$A38)</f>
        <v>0</v>
      </c>
      <c r="F38">
        <f>SUMIFS(詳細データ!N:N,詳細データ!$A:$A,$A38)</f>
        <v>0</v>
      </c>
      <c r="G38">
        <f>SUMIFS(詳細データ!P:P,詳細データ!$A:$A,$A38)</f>
        <v>0</v>
      </c>
      <c r="H38">
        <f>SUMIFS(詳細データ!R:R,詳細データ!$A:$A,$A38)</f>
        <v>0</v>
      </c>
      <c r="I38">
        <f>SUMIFS(詳細データ!T:T,詳細データ!$A:$A,$A38)</f>
        <v>0</v>
      </c>
      <c r="J38">
        <f>SUMIFS(詳細データ!V:V,詳細データ!$A:$A,$A38)</f>
        <v>0</v>
      </c>
      <c r="K38">
        <f>SUMIFS(詳細データ!X:X,詳細データ!$A:$A,$A38)</f>
        <v>0</v>
      </c>
      <c r="L38">
        <f>SUMIFS(詳細データ!Z:Z,詳細データ!$A:$A,$A38)</f>
        <v>0</v>
      </c>
      <c r="M38">
        <f>SUMIFS(詳細データ!AB:AB,詳細データ!$A:$A,$A38)</f>
        <v>0</v>
      </c>
      <c r="N38">
        <f>SUMIFS(詳細データ!AD:AD,詳細データ!$A:$A,$A38)</f>
        <v>20</v>
      </c>
      <c r="O38">
        <f>SUMIFS(詳細データ!AF:AF,詳細データ!$A:$A,$A38)</f>
        <v>0</v>
      </c>
      <c r="P38">
        <f>SUMIFS(詳細データ!AH:AH,詳細データ!$A:$A,$A38)</f>
        <v>0</v>
      </c>
      <c r="Q38">
        <f>SUMIFS(詳細データ!AJ:AJ,詳細データ!$A:$A,$A38)</f>
        <v>3</v>
      </c>
    </row>
    <row r="39" spans="1:17" x14ac:dyDescent="0.2">
      <c r="A39" s="1" t="s">
        <v>4615</v>
      </c>
      <c r="B39">
        <f>SUMIFS(詳細データ!F:F,詳細データ!$A:$A,A39)</f>
        <v>5171</v>
      </c>
      <c r="C39">
        <f>SUMIFS(詳細データ!H:H,詳細データ!$A:$A,$A39)</f>
        <v>5171</v>
      </c>
      <c r="D39">
        <f>SUMIFS(詳細データ!J:J,詳細データ!$A:$A,$A39)</f>
        <v>0</v>
      </c>
      <c r="E39">
        <f>SUMIFS(詳細データ!L:L,詳細データ!$A:$A,$A39)</f>
        <v>0</v>
      </c>
      <c r="F39">
        <f>SUMIFS(詳細データ!N:N,詳細データ!$A:$A,$A39)</f>
        <v>0</v>
      </c>
      <c r="G39">
        <f>SUMIFS(詳細データ!P:P,詳細データ!$A:$A,$A39)</f>
        <v>0</v>
      </c>
      <c r="H39">
        <f>SUMIFS(詳細データ!R:R,詳細データ!$A:$A,$A39)</f>
        <v>0</v>
      </c>
      <c r="I39">
        <f>SUMIFS(詳細データ!T:T,詳細データ!$A:$A,$A39)</f>
        <v>0</v>
      </c>
      <c r="J39">
        <f>SUMIFS(詳細データ!V:V,詳細データ!$A:$A,$A39)</f>
        <v>0</v>
      </c>
      <c r="K39">
        <f>SUMIFS(詳細データ!X:X,詳細データ!$A:$A,$A39)</f>
        <v>0</v>
      </c>
      <c r="L39">
        <f>SUMIFS(詳細データ!Z:Z,詳細データ!$A:$A,$A39)</f>
        <v>0</v>
      </c>
      <c r="M39">
        <f>SUMIFS(詳細データ!AB:AB,詳細データ!$A:$A,$A39)</f>
        <v>0</v>
      </c>
      <c r="N39">
        <f>SUMIFS(詳細データ!AD:AD,詳細データ!$A:$A,$A39)</f>
        <v>0</v>
      </c>
      <c r="O39">
        <f>SUMIFS(詳細データ!AF:AF,詳細データ!$A:$A,$A39)</f>
        <v>0</v>
      </c>
      <c r="P39">
        <f>SUMIFS(詳細データ!AH:AH,詳細データ!$A:$A,$A39)</f>
        <v>0</v>
      </c>
      <c r="Q39">
        <f>SUMIFS(詳細データ!AJ:AJ,詳細データ!$A:$A,$A39)</f>
        <v>0</v>
      </c>
    </row>
    <row r="40" spans="1:17" x14ac:dyDescent="0.2">
      <c r="A40" s="1" t="s">
        <v>4569</v>
      </c>
      <c r="B40">
        <f>SUMIFS(詳細データ!F:F,詳細データ!$A:$A,A40)</f>
        <v>74</v>
      </c>
      <c r="C40">
        <f>SUMIFS(詳細データ!H:H,詳細データ!$A:$A,$A40)</f>
        <v>40</v>
      </c>
      <c r="D40">
        <f>SUMIFS(詳細データ!J:J,詳細データ!$A:$A,$A40)</f>
        <v>0</v>
      </c>
      <c r="E40">
        <f>SUMIFS(詳細データ!L:L,詳細データ!$A:$A,$A40)</f>
        <v>0</v>
      </c>
      <c r="F40">
        <f>SUMIFS(詳細データ!N:N,詳細データ!$A:$A,$A40)</f>
        <v>0</v>
      </c>
      <c r="G40">
        <f>SUMIFS(詳細データ!P:P,詳細データ!$A:$A,$A40)</f>
        <v>0</v>
      </c>
      <c r="H40">
        <f>SUMIFS(詳細データ!R:R,詳細データ!$A:$A,$A40)</f>
        <v>0</v>
      </c>
      <c r="I40">
        <f>SUMIFS(詳細データ!T:T,詳細データ!$A:$A,$A40)</f>
        <v>0</v>
      </c>
      <c r="J40">
        <f>SUMIFS(詳細データ!V:V,詳細データ!$A:$A,$A40)</f>
        <v>0</v>
      </c>
      <c r="K40">
        <f>SUMIFS(詳細データ!X:X,詳細データ!$A:$A,$A40)</f>
        <v>0</v>
      </c>
      <c r="L40">
        <f>SUMIFS(詳細データ!Z:Z,詳細データ!$A:$A,$A40)</f>
        <v>0</v>
      </c>
      <c r="M40">
        <f>SUMIFS(詳細データ!AB:AB,詳細データ!$A:$A,$A40)</f>
        <v>0</v>
      </c>
      <c r="N40">
        <f>SUMIFS(詳細データ!AD:AD,詳細データ!$A:$A,$A40)</f>
        <v>0</v>
      </c>
      <c r="O40">
        <f>SUMIFS(詳細データ!AF:AF,詳細データ!$A:$A,$A40)</f>
        <v>0</v>
      </c>
      <c r="P40">
        <f>SUMIFS(詳細データ!AH:AH,詳細データ!$A:$A,$A40)</f>
        <v>0</v>
      </c>
      <c r="Q40">
        <f>SUMIFS(詳細データ!AJ:AJ,詳細データ!$A:$A,$A40)</f>
        <v>0</v>
      </c>
    </row>
    <row r="41" spans="1:17" x14ac:dyDescent="0.2">
      <c r="A41" s="1" t="s">
        <v>4675</v>
      </c>
      <c r="B41">
        <f>SUMIFS(詳細データ!F:F,詳細データ!$A:$A,A41)</f>
        <v>144398</v>
      </c>
      <c r="C41">
        <f>SUMIFS(詳細データ!H:H,詳細データ!$A:$A,$A41)</f>
        <v>12428</v>
      </c>
      <c r="D41">
        <f>SUMIFS(詳細データ!J:J,詳細データ!$A:$A,$A41)</f>
        <v>73</v>
      </c>
      <c r="E41">
        <f>SUMIFS(詳細データ!L:L,詳細データ!$A:$A,$A41)</f>
        <v>237</v>
      </c>
      <c r="F41">
        <f>SUMIFS(詳細データ!N:N,詳細データ!$A:$A,$A41)</f>
        <v>0</v>
      </c>
      <c r="G41">
        <f>SUMIFS(詳細データ!P:P,詳細データ!$A:$A,$A41)</f>
        <v>0</v>
      </c>
      <c r="H41">
        <f>SUMIFS(詳細データ!R:R,詳細データ!$A:$A,$A41)</f>
        <v>0</v>
      </c>
      <c r="I41">
        <f>SUMIFS(詳細データ!T:T,詳細データ!$A:$A,$A41)</f>
        <v>0</v>
      </c>
      <c r="J41">
        <f>SUMIFS(詳細データ!V:V,詳細データ!$A:$A,$A41)</f>
        <v>0</v>
      </c>
      <c r="K41">
        <f>SUMIFS(詳細データ!X:X,詳細データ!$A:$A,$A41)</f>
        <v>0</v>
      </c>
      <c r="L41">
        <f>SUMIFS(詳細データ!Z:Z,詳細データ!$A:$A,$A41)</f>
        <v>0</v>
      </c>
      <c r="M41">
        <f>SUMIFS(詳細データ!AB:AB,詳細データ!$A:$A,$A41)</f>
        <v>0</v>
      </c>
      <c r="N41">
        <f>SUMIFS(詳細データ!AD:AD,詳細データ!$A:$A,$A41)</f>
        <v>0</v>
      </c>
      <c r="O41">
        <f>SUMIFS(詳細データ!AF:AF,詳細データ!$A:$A,$A41)</f>
        <v>0</v>
      </c>
      <c r="P41">
        <f>SUMIFS(詳細データ!AH:AH,詳細データ!$A:$A,$A41)</f>
        <v>0</v>
      </c>
      <c r="Q41">
        <f>SUMIFS(詳細データ!AJ:AJ,詳細データ!$A:$A,$A41)</f>
        <v>0</v>
      </c>
    </row>
    <row r="42" spans="1:17" x14ac:dyDescent="0.2">
      <c r="A42" s="1" t="s">
        <v>4679</v>
      </c>
      <c r="B42">
        <f>SUMIFS(詳細データ!F:F,詳細データ!$A:$A,A42)</f>
        <v>754</v>
      </c>
      <c r="C42">
        <f>SUMIFS(詳細データ!H:H,詳細データ!$A:$A,$A42)</f>
        <v>633</v>
      </c>
      <c r="D42">
        <f>SUMIFS(詳細データ!J:J,詳細データ!$A:$A,$A42)</f>
        <v>0</v>
      </c>
      <c r="E42">
        <f>SUMIFS(詳細データ!L:L,詳細データ!$A:$A,$A42)</f>
        <v>0</v>
      </c>
      <c r="F42">
        <f>SUMIFS(詳細データ!N:N,詳細データ!$A:$A,$A42)</f>
        <v>0</v>
      </c>
      <c r="G42">
        <f>SUMIFS(詳細データ!P:P,詳細データ!$A:$A,$A42)</f>
        <v>0</v>
      </c>
      <c r="H42">
        <f>SUMIFS(詳細データ!R:R,詳細データ!$A:$A,$A42)</f>
        <v>0</v>
      </c>
      <c r="I42">
        <f>SUMIFS(詳細データ!T:T,詳細データ!$A:$A,$A42)</f>
        <v>0</v>
      </c>
      <c r="J42">
        <f>SUMIFS(詳細データ!V:V,詳細データ!$A:$A,$A42)</f>
        <v>0</v>
      </c>
      <c r="K42">
        <f>SUMIFS(詳細データ!X:X,詳細データ!$A:$A,$A42)</f>
        <v>0</v>
      </c>
      <c r="L42">
        <f>SUMIFS(詳細データ!Z:Z,詳細データ!$A:$A,$A42)</f>
        <v>0</v>
      </c>
      <c r="M42">
        <f>SUMIFS(詳細データ!AB:AB,詳細データ!$A:$A,$A42)</f>
        <v>0</v>
      </c>
      <c r="N42">
        <f>SUMIFS(詳細データ!AD:AD,詳細データ!$A:$A,$A42)</f>
        <v>0</v>
      </c>
      <c r="O42">
        <f>SUMIFS(詳細データ!AF:AF,詳細データ!$A:$A,$A42)</f>
        <v>0</v>
      </c>
      <c r="P42">
        <f>SUMIFS(詳細データ!AH:AH,詳細データ!$A:$A,$A42)</f>
        <v>0</v>
      </c>
      <c r="Q42">
        <f>SUMIFS(詳細データ!AJ:AJ,詳細データ!$A:$A,$A42)</f>
        <v>0</v>
      </c>
    </row>
    <row r="43" spans="1:17" x14ac:dyDescent="0.2">
      <c r="A43" s="1" t="s">
        <v>4699</v>
      </c>
      <c r="B43">
        <f>SUMIFS(詳細データ!F:F,詳細データ!$A:$A,A43)</f>
        <v>28336</v>
      </c>
      <c r="C43">
        <f>SUMIFS(詳細データ!H:H,詳細データ!$A:$A,$A43)</f>
        <v>21801</v>
      </c>
      <c r="D43">
        <f>SUMIFS(詳細データ!J:J,詳細データ!$A:$A,$A43)</f>
        <v>104</v>
      </c>
      <c r="E43">
        <f>SUMIFS(詳細データ!L:L,詳細データ!$A:$A,$A43)</f>
        <v>11</v>
      </c>
      <c r="F43">
        <f>SUMIFS(詳細データ!N:N,詳細データ!$A:$A,$A43)</f>
        <v>0</v>
      </c>
      <c r="G43">
        <f>SUMIFS(詳細データ!P:P,詳細データ!$A:$A,$A43)</f>
        <v>0</v>
      </c>
      <c r="H43">
        <f>SUMIFS(詳細データ!R:R,詳細データ!$A:$A,$A43)</f>
        <v>0</v>
      </c>
      <c r="I43">
        <f>SUMIFS(詳細データ!T:T,詳細データ!$A:$A,$A43)</f>
        <v>0</v>
      </c>
      <c r="J43">
        <f>SUMIFS(詳細データ!V:V,詳細データ!$A:$A,$A43)</f>
        <v>0</v>
      </c>
      <c r="K43">
        <f>SUMIFS(詳細データ!X:X,詳細データ!$A:$A,$A43)</f>
        <v>0</v>
      </c>
      <c r="L43">
        <f>SUMIFS(詳細データ!Z:Z,詳細データ!$A:$A,$A43)</f>
        <v>0</v>
      </c>
      <c r="M43">
        <f>SUMIFS(詳細データ!AB:AB,詳細データ!$A:$A,$A43)</f>
        <v>0</v>
      </c>
      <c r="N43">
        <f>SUMIFS(詳細データ!AD:AD,詳細データ!$A:$A,$A43)</f>
        <v>0</v>
      </c>
      <c r="O43">
        <f>SUMIFS(詳細データ!AF:AF,詳細データ!$A:$A,$A43)</f>
        <v>0</v>
      </c>
      <c r="P43">
        <f>SUMIFS(詳細データ!AH:AH,詳細データ!$A:$A,$A43)</f>
        <v>0</v>
      </c>
      <c r="Q43">
        <f>SUMIFS(詳細データ!AJ:AJ,詳細データ!$A:$A,$A43)</f>
        <v>0</v>
      </c>
    </row>
    <row r="44" spans="1:17" x14ac:dyDescent="0.2">
      <c r="A44" s="1" t="s">
        <v>4681</v>
      </c>
      <c r="B44">
        <f>SUMIFS(詳細データ!F:F,詳細データ!$A:$A,A44)</f>
        <v>31</v>
      </c>
      <c r="C44">
        <f>SUMIFS(詳細データ!H:H,詳細データ!$A:$A,$A44)</f>
        <v>0</v>
      </c>
      <c r="D44">
        <f>SUMIFS(詳細データ!J:J,詳細データ!$A:$A,$A44)</f>
        <v>0</v>
      </c>
      <c r="E44">
        <f>SUMIFS(詳細データ!L:L,詳細データ!$A:$A,$A44)</f>
        <v>0</v>
      </c>
      <c r="F44">
        <f>SUMIFS(詳細データ!N:N,詳細データ!$A:$A,$A44)</f>
        <v>0</v>
      </c>
      <c r="G44">
        <f>SUMIFS(詳細データ!P:P,詳細データ!$A:$A,$A44)</f>
        <v>0</v>
      </c>
      <c r="H44">
        <f>SUMIFS(詳細データ!R:R,詳細データ!$A:$A,$A44)</f>
        <v>0</v>
      </c>
      <c r="I44">
        <f>SUMIFS(詳細データ!T:T,詳細データ!$A:$A,$A44)</f>
        <v>0</v>
      </c>
      <c r="J44">
        <f>SUMIFS(詳細データ!V:V,詳細データ!$A:$A,$A44)</f>
        <v>31</v>
      </c>
      <c r="K44">
        <f>SUMIFS(詳細データ!X:X,詳細データ!$A:$A,$A44)</f>
        <v>0</v>
      </c>
      <c r="L44">
        <f>SUMIFS(詳細データ!Z:Z,詳細データ!$A:$A,$A44)</f>
        <v>0</v>
      </c>
      <c r="M44">
        <f>SUMIFS(詳細データ!AB:AB,詳細データ!$A:$A,$A44)</f>
        <v>0</v>
      </c>
      <c r="N44">
        <f>SUMIFS(詳細データ!AD:AD,詳細データ!$A:$A,$A44)</f>
        <v>0</v>
      </c>
      <c r="O44">
        <f>SUMIFS(詳細データ!AF:AF,詳細データ!$A:$A,$A44)</f>
        <v>0</v>
      </c>
      <c r="P44">
        <f>SUMIFS(詳細データ!AH:AH,詳細データ!$A:$A,$A44)</f>
        <v>0</v>
      </c>
      <c r="Q44">
        <f>SUMIFS(詳細データ!AJ:AJ,詳細データ!$A:$A,$A44)</f>
        <v>0</v>
      </c>
    </row>
    <row r="45" spans="1:17" x14ac:dyDescent="0.2">
      <c r="A45" s="1" t="s">
        <v>4697</v>
      </c>
      <c r="B45">
        <f>SUMIFS(詳細データ!F:F,詳細データ!$A:$A,A45)</f>
        <v>1036</v>
      </c>
      <c r="C45">
        <f>SUMIFS(詳細データ!H:H,詳細データ!$A:$A,$A45)</f>
        <v>210</v>
      </c>
      <c r="D45">
        <f>SUMIFS(詳細データ!J:J,詳細データ!$A:$A,$A45)</f>
        <v>105</v>
      </c>
      <c r="E45">
        <f>SUMIFS(詳細データ!L:L,詳細データ!$A:$A,$A45)</f>
        <v>33</v>
      </c>
      <c r="F45">
        <f>SUMIFS(詳細データ!N:N,詳細データ!$A:$A,$A45)</f>
        <v>1</v>
      </c>
      <c r="G45">
        <f>SUMIFS(詳細データ!P:P,詳細データ!$A:$A,$A45)</f>
        <v>0</v>
      </c>
      <c r="H45">
        <f>SUMIFS(詳細データ!R:R,詳細データ!$A:$A,$A45)</f>
        <v>0</v>
      </c>
      <c r="I45">
        <f>SUMIFS(詳細データ!T:T,詳細データ!$A:$A,$A45)</f>
        <v>0</v>
      </c>
      <c r="J45">
        <f>SUMIFS(詳細データ!V:V,詳細データ!$A:$A,$A45)</f>
        <v>0</v>
      </c>
      <c r="K45">
        <f>SUMIFS(詳細データ!X:X,詳細データ!$A:$A,$A45)</f>
        <v>0</v>
      </c>
      <c r="L45">
        <f>SUMIFS(詳細データ!Z:Z,詳細データ!$A:$A,$A45)</f>
        <v>1</v>
      </c>
      <c r="M45">
        <f>SUMIFS(詳細データ!AB:AB,詳細データ!$A:$A,$A45)</f>
        <v>0</v>
      </c>
      <c r="N45">
        <f>SUMIFS(詳細データ!AD:AD,詳細データ!$A:$A,$A45)</f>
        <v>0</v>
      </c>
      <c r="O45">
        <f>SUMIFS(詳細データ!AF:AF,詳細データ!$A:$A,$A45)</f>
        <v>0</v>
      </c>
      <c r="P45">
        <f>SUMIFS(詳細データ!AH:AH,詳細データ!$A:$A,$A45)</f>
        <v>0</v>
      </c>
      <c r="Q45">
        <f>SUMIFS(詳細データ!AJ:AJ,詳細データ!$A:$A,$A45)</f>
        <v>5</v>
      </c>
    </row>
    <row r="46" spans="1:17" x14ac:dyDescent="0.2">
      <c r="A46" s="1" t="s">
        <v>4695</v>
      </c>
      <c r="B46">
        <f>SUMIFS(詳細データ!F:F,詳細データ!$A:$A,A46)</f>
        <v>1974</v>
      </c>
      <c r="C46">
        <f>SUMIFS(詳細データ!H:H,詳細データ!$A:$A,$A46)</f>
        <v>578</v>
      </c>
      <c r="D46">
        <f>SUMIFS(詳細データ!J:J,詳細データ!$A:$A,$A46)</f>
        <v>339</v>
      </c>
      <c r="E46">
        <f>SUMIFS(詳細データ!L:L,詳細データ!$A:$A,$A46)</f>
        <v>530</v>
      </c>
      <c r="F46">
        <f>SUMIFS(詳細データ!N:N,詳細データ!$A:$A,$A46)</f>
        <v>1</v>
      </c>
      <c r="G46">
        <f>SUMIFS(詳細データ!P:P,詳細データ!$A:$A,$A46)</f>
        <v>0</v>
      </c>
      <c r="H46">
        <f>SUMIFS(詳細データ!R:R,詳細データ!$A:$A,$A46)</f>
        <v>0</v>
      </c>
      <c r="I46">
        <f>SUMIFS(詳細データ!T:T,詳細データ!$A:$A,$A46)</f>
        <v>0</v>
      </c>
      <c r="J46">
        <f>SUMIFS(詳細データ!V:V,詳細データ!$A:$A,$A46)</f>
        <v>1</v>
      </c>
      <c r="K46">
        <f>SUMIFS(詳細データ!X:X,詳細データ!$A:$A,$A46)</f>
        <v>0</v>
      </c>
      <c r="L46">
        <f>SUMIFS(詳細データ!Z:Z,詳細データ!$A:$A,$A46)</f>
        <v>0</v>
      </c>
      <c r="M46">
        <f>SUMIFS(詳細データ!AB:AB,詳細データ!$A:$A,$A46)</f>
        <v>0</v>
      </c>
      <c r="N46">
        <f>SUMIFS(詳細データ!AD:AD,詳細データ!$A:$A,$A46)</f>
        <v>0</v>
      </c>
      <c r="O46">
        <f>SUMIFS(詳細データ!AF:AF,詳細データ!$A:$A,$A46)</f>
        <v>0</v>
      </c>
      <c r="P46">
        <f>SUMIFS(詳細データ!AH:AH,詳細データ!$A:$A,$A46)</f>
        <v>0</v>
      </c>
      <c r="Q46">
        <f>SUMIFS(詳細データ!AJ:AJ,詳細データ!$A:$A,$A46)</f>
        <v>525</v>
      </c>
    </row>
    <row r="47" spans="1:17" x14ac:dyDescent="0.2">
      <c r="A47" s="1" t="s">
        <v>4693</v>
      </c>
      <c r="B47">
        <f>SUMIFS(詳細データ!F:F,詳細データ!$A:$A,A47)</f>
        <v>4147</v>
      </c>
      <c r="C47">
        <f>SUMIFS(詳細データ!H:H,詳細データ!$A:$A,$A47)</f>
        <v>1146</v>
      </c>
      <c r="D47">
        <f>SUMIFS(詳細データ!J:J,詳細データ!$A:$A,$A47)</f>
        <v>0</v>
      </c>
      <c r="E47">
        <f>SUMIFS(詳細データ!L:L,詳細データ!$A:$A,$A47)</f>
        <v>0</v>
      </c>
      <c r="F47">
        <f>SUMIFS(詳細データ!N:N,詳細データ!$A:$A,$A47)</f>
        <v>0</v>
      </c>
      <c r="G47">
        <f>SUMIFS(詳細データ!P:P,詳細データ!$A:$A,$A47)</f>
        <v>0</v>
      </c>
      <c r="H47">
        <f>SUMIFS(詳細データ!R:R,詳細データ!$A:$A,$A47)</f>
        <v>0</v>
      </c>
      <c r="I47">
        <f>SUMIFS(詳細データ!T:T,詳細データ!$A:$A,$A47)</f>
        <v>0</v>
      </c>
      <c r="J47">
        <f>SUMIFS(詳細データ!V:V,詳細データ!$A:$A,$A47)</f>
        <v>0</v>
      </c>
      <c r="K47">
        <f>SUMIFS(詳細データ!X:X,詳細データ!$A:$A,$A47)</f>
        <v>0</v>
      </c>
      <c r="L47">
        <f>SUMIFS(詳細データ!Z:Z,詳細データ!$A:$A,$A47)</f>
        <v>0</v>
      </c>
      <c r="M47">
        <f>SUMIFS(詳細データ!AB:AB,詳細データ!$A:$A,$A47)</f>
        <v>0</v>
      </c>
      <c r="N47">
        <f>SUMIFS(詳細データ!AD:AD,詳細データ!$A:$A,$A47)</f>
        <v>0</v>
      </c>
      <c r="O47">
        <f>SUMIFS(詳細データ!AF:AF,詳細データ!$A:$A,$A47)</f>
        <v>0</v>
      </c>
      <c r="P47">
        <f>SUMIFS(詳細データ!AH:AH,詳細データ!$A:$A,$A47)</f>
        <v>0</v>
      </c>
      <c r="Q47">
        <f>SUMIFS(詳細データ!AJ:AJ,詳細データ!$A:$A,$A47)</f>
        <v>0</v>
      </c>
    </row>
    <row r="48" spans="1:17" x14ac:dyDescent="0.2">
      <c r="A48" s="1" t="s">
        <v>4689</v>
      </c>
      <c r="B48">
        <f>SUMIFS(詳細データ!F:F,詳細データ!$A:$A,A48)</f>
        <v>4780</v>
      </c>
      <c r="C48">
        <f>SUMIFS(詳細データ!H:H,詳細データ!$A:$A,$A48)</f>
        <v>4375</v>
      </c>
      <c r="D48">
        <f>SUMIFS(詳細データ!J:J,詳細データ!$A:$A,$A48)</f>
        <v>58</v>
      </c>
      <c r="E48">
        <f>SUMIFS(詳細データ!L:L,詳細データ!$A:$A,$A48)</f>
        <v>113</v>
      </c>
      <c r="F48">
        <f>SUMIFS(詳細データ!N:N,詳細データ!$A:$A,$A48)</f>
        <v>0</v>
      </c>
      <c r="G48">
        <f>SUMIFS(詳細データ!P:P,詳細データ!$A:$A,$A48)</f>
        <v>0</v>
      </c>
      <c r="H48">
        <f>SUMIFS(詳細データ!R:R,詳細データ!$A:$A,$A48)</f>
        <v>0</v>
      </c>
      <c r="I48">
        <f>SUMIFS(詳細データ!T:T,詳細データ!$A:$A,$A48)</f>
        <v>0</v>
      </c>
      <c r="J48">
        <f>SUMIFS(詳細データ!V:V,詳細データ!$A:$A,$A48)</f>
        <v>0</v>
      </c>
      <c r="K48">
        <f>SUMIFS(詳細データ!X:X,詳細データ!$A:$A,$A48)</f>
        <v>0</v>
      </c>
      <c r="L48">
        <f>SUMIFS(詳細データ!Z:Z,詳細データ!$A:$A,$A48)</f>
        <v>0</v>
      </c>
      <c r="M48">
        <f>SUMIFS(詳細データ!AB:AB,詳細データ!$A:$A,$A48)</f>
        <v>0</v>
      </c>
      <c r="N48">
        <f>SUMIFS(詳細データ!AD:AD,詳細データ!$A:$A,$A48)</f>
        <v>0</v>
      </c>
      <c r="O48">
        <f>SUMIFS(詳細データ!AF:AF,詳細データ!$A:$A,$A48)</f>
        <v>0</v>
      </c>
      <c r="P48">
        <f>SUMIFS(詳細データ!AH:AH,詳細データ!$A:$A,$A48)</f>
        <v>0</v>
      </c>
      <c r="Q48">
        <f>SUMIFS(詳細データ!AJ:AJ,詳細データ!$A:$A,$A48)</f>
        <v>6</v>
      </c>
    </row>
    <row r="49" spans="1:17" x14ac:dyDescent="0.2">
      <c r="A49" s="1" t="s">
        <v>4691</v>
      </c>
      <c r="B49">
        <f>SUMIFS(詳細データ!F:F,詳細データ!$A:$A,A49)</f>
        <v>163</v>
      </c>
      <c r="C49">
        <f>SUMIFS(詳細データ!H:H,詳細データ!$A:$A,$A49)</f>
        <v>94</v>
      </c>
      <c r="D49">
        <f>SUMIFS(詳細データ!J:J,詳細データ!$A:$A,$A49)</f>
        <v>1</v>
      </c>
      <c r="E49">
        <f>SUMIFS(詳細データ!L:L,詳細データ!$A:$A,$A49)</f>
        <v>0</v>
      </c>
      <c r="F49">
        <f>SUMIFS(詳細データ!N:N,詳細データ!$A:$A,$A49)</f>
        <v>0</v>
      </c>
      <c r="G49">
        <f>SUMIFS(詳細データ!P:P,詳細データ!$A:$A,$A49)</f>
        <v>0</v>
      </c>
      <c r="H49">
        <f>SUMIFS(詳細データ!R:R,詳細データ!$A:$A,$A49)</f>
        <v>0</v>
      </c>
      <c r="I49">
        <f>SUMIFS(詳細データ!T:T,詳細データ!$A:$A,$A49)</f>
        <v>0</v>
      </c>
      <c r="J49">
        <f>SUMIFS(詳細データ!V:V,詳細データ!$A:$A,$A49)</f>
        <v>0</v>
      </c>
      <c r="K49">
        <f>SUMIFS(詳細データ!X:X,詳細データ!$A:$A,$A49)</f>
        <v>0</v>
      </c>
      <c r="L49">
        <f>SUMIFS(詳細データ!Z:Z,詳細データ!$A:$A,$A49)</f>
        <v>0</v>
      </c>
      <c r="M49">
        <f>SUMIFS(詳細データ!AB:AB,詳細データ!$A:$A,$A49)</f>
        <v>0</v>
      </c>
      <c r="N49">
        <f>SUMIFS(詳細データ!AD:AD,詳細データ!$A:$A,$A49)</f>
        <v>0</v>
      </c>
      <c r="O49">
        <f>SUMIFS(詳細データ!AF:AF,詳細データ!$A:$A,$A49)</f>
        <v>0</v>
      </c>
      <c r="P49">
        <f>SUMIFS(詳細データ!AH:AH,詳細データ!$A:$A,$A49)</f>
        <v>0</v>
      </c>
      <c r="Q49">
        <f>SUMIFS(詳細データ!AJ:AJ,詳細データ!$A:$A,$A49)</f>
        <v>27</v>
      </c>
    </row>
    <row r="50" spans="1:17" x14ac:dyDescent="0.2">
      <c r="A50" s="1" t="s">
        <v>4683</v>
      </c>
      <c r="B50">
        <f>SUMIFS(詳細データ!F:F,詳細データ!$A:$A,A50)</f>
        <v>0</v>
      </c>
      <c r="C50">
        <f>SUMIFS(詳細データ!H:H,詳細データ!$A:$A,$A50)</f>
        <v>0</v>
      </c>
      <c r="D50">
        <f>SUMIFS(詳細データ!J:J,詳細データ!$A:$A,$A50)</f>
        <v>0</v>
      </c>
      <c r="E50">
        <f>SUMIFS(詳細データ!L:L,詳細データ!$A:$A,$A50)</f>
        <v>0</v>
      </c>
      <c r="F50">
        <f>SUMIFS(詳細データ!N:N,詳細データ!$A:$A,$A50)</f>
        <v>0</v>
      </c>
      <c r="G50">
        <f>SUMIFS(詳細データ!P:P,詳細データ!$A:$A,$A50)</f>
        <v>0</v>
      </c>
      <c r="H50">
        <f>SUMIFS(詳細データ!R:R,詳細データ!$A:$A,$A50)</f>
        <v>0</v>
      </c>
      <c r="I50">
        <f>SUMIFS(詳細データ!T:T,詳細データ!$A:$A,$A50)</f>
        <v>0</v>
      </c>
      <c r="J50">
        <f>SUMIFS(詳細データ!V:V,詳細データ!$A:$A,$A50)</f>
        <v>0</v>
      </c>
      <c r="K50">
        <f>SUMIFS(詳細データ!X:X,詳細データ!$A:$A,$A50)</f>
        <v>0</v>
      </c>
      <c r="L50">
        <f>SUMIFS(詳細データ!Z:Z,詳細データ!$A:$A,$A50)</f>
        <v>0</v>
      </c>
      <c r="M50">
        <f>SUMIFS(詳細データ!AB:AB,詳細データ!$A:$A,$A50)</f>
        <v>0</v>
      </c>
      <c r="N50">
        <f>SUMIFS(詳細データ!AD:AD,詳細データ!$A:$A,$A50)</f>
        <v>0</v>
      </c>
      <c r="O50">
        <f>SUMIFS(詳細データ!AF:AF,詳細データ!$A:$A,$A50)</f>
        <v>0</v>
      </c>
      <c r="P50">
        <f>SUMIFS(詳細データ!AH:AH,詳細データ!$A:$A,$A50)</f>
        <v>0</v>
      </c>
      <c r="Q50">
        <f>SUMIFS(詳細データ!AJ:AJ,詳細データ!$A:$A,$A50)</f>
        <v>0</v>
      </c>
    </row>
    <row r="51" spans="1:17" x14ac:dyDescent="0.2">
      <c r="A51" s="1" t="s">
        <v>4677</v>
      </c>
      <c r="B51">
        <f>SUMIFS(詳細データ!F:F,詳細データ!$A:$A,A51)</f>
        <v>2433</v>
      </c>
      <c r="C51">
        <f>SUMIFS(詳細データ!H:H,詳細データ!$A:$A,$A51)</f>
        <v>1232</v>
      </c>
      <c r="D51">
        <f>SUMIFS(詳細データ!J:J,詳細データ!$A:$A,$A51)</f>
        <v>0</v>
      </c>
      <c r="E51">
        <f>SUMIFS(詳細データ!L:L,詳細データ!$A:$A,$A51)</f>
        <v>0</v>
      </c>
      <c r="F51">
        <f>SUMIFS(詳細データ!N:N,詳細データ!$A:$A,$A51)</f>
        <v>0</v>
      </c>
      <c r="G51">
        <f>SUMIFS(詳細データ!P:P,詳細データ!$A:$A,$A51)</f>
        <v>0</v>
      </c>
      <c r="H51">
        <f>SUMIFS(詳細データ!R:R,詳細データ!$A:$A,$A51)</f>
        <v>0</v>
      </c>
      <c r="I51">
        <f>SUMIFS(詳細データ!T:T,詳細データ!$A:$A,$A51)</f>
        <v>0</v>
      </c>
      <c r="J51">
        <f>SUMIFS(詳細データ!V:V,詳細データ!$A:$A,$A51)</f>
        <v>0</v>
      </c>
      <c r="K51">
        <f>SUMIFS(詳細データ!X:X,詳細データ!$A:$A,$A51)</f>
        <v>0</v>
      </c>
      <c r="L51">
        <f>SUMIFS(詳細データ!Z:Z,詳細データ!$A:$A,$A51)</f>
        <v>0</v>
      </c>
      <c r="M51">
        <f>SUMIFS(詳細データ!AB:AB,詳細データ!$A:$A,$A51)</f>
        <v>0</v>
      </c>
      <c r="N51">
        <f>SUMIFS(詳細データ!AD:AD,詳細データ!$A:$A,$A51)</f>
        <v>0</v>
      </c>
      <c r="O51">
        <f>SUMIFS(詳細データ!AF:AF,詳細データ!$A:$A,$A51)</f>
        <v>11</v>
      </c>
      <c r="P51">
        <f>SUMIFS(詳細データ!AH:AH,詳細データ!$A:$A,$A51)</f>
        <v>0</v>
      </c>
      <c r="Q51">
        <f>SUMIFS(詳細データ!AJ:AJ,詳細データ!$A:$A,$A51)</f>
        <v>180</v>
      </c>
    </row>
    <row r="52" spans="1:17" x14ac:dyDescent="0.2">
      <c r="A52" s="1" t="s">
        <v>4741</v>
      </c>
      <c r="B52">
        <f>SUMIFS(詳細データ!F:F,詳細データ!$A:$A,A52)</f>
        <v>1107</v>
      </c>
      <c r="C52">
        <f>SUMIFS(詳細データ!H:H,詳細データ!$A:$A,$A52)</f>
        <v>461</v>
      </c>
      <c r="D52">
        <f>SUMIFS(詳細データ!J:J,詳細データ!$A:$A,$A52)</f>
        <v>25</v>
      </c>
      <c r="E52">
        <f>SUMIFS(詳細データ!L:L,詳細データ!$A:$A,$A52)</f>
        <v>162</v>
      </c>
      <c r="F52">
        <f>SUMIFS(詳細データ!N:N,詳細データ!$A:$A,$A52)</f>
        <v>0</v>
      </c>
      <c r="G52">
        <f>SUMIFS(詳細データ!P:P,詳細データ!$A:$A,$A52)</f>
        <v>0</v>
      </c>
      <c r="H52">
        <f>SUMIFS(詳細データ!R:R,詳細データ!$A:$A,$A52)</f>
        <v>0</v>
      </c>
      <c r="I52">
        <f>SUMIFS(詳細データ!T:T,詳細データ!$A:$A,$A52)</f>
        <v>0</v>
      </c>
      <c r="J52">
        <f>SUMIFS(詳細データ!V:V,詳細データ!$A:$A,$A52)</f>
        <v>0</v>
      </c>
      <c r="K52">
        <f>SUMIFS(詳細データ!X:X,詳細データ!$A:$A,$A52)</f>
        <v>0</v>
      </c>
      <c r="L52">
        <f>SUMIFS(詳細データ!Z:Z,詳細データ!$A:$A,$A52)</f>
        <v>0</v>
      </c>
      <c r="M52">
        <f>SUMIFS(詳細データ!AB:AB,詳細データ!$A:$A,$A52)</f>
        <v>0</v>
      </c>
      <c r="N52">
        <f>SUMIFS(詳細データ!AD:AD,詳細データ!$A:$A,$A52)</f>
        <v>0</v>
      </c>
      <c r="O52">
        <f>SUMIFS(詳細データ!AF:AF,詳細データ!$A:$A,$A52)</f>
        <v>0</v>
      </c>
      <c r="P52">
        <f>SUMIFS(詳細データ!AH:AH,詳細データ!$A:$A,$A52)</f>
        <v>0</v>
      </c>
      <c r="Q52">
        <f>SUMIFS(詳細データ!AJ:AJ,詳細データ!$A:$A,$A52)</f>
        <v>1</v>
      </c>
    </row>
    <row r="53" spans="1:17" x14ac:dyDescent="0.2">
      <c r="A53" s="1" t="s">
        <v>4743</v>
      </c>
      <c r="B53">
        <f>SUMIFS(詳細データ!F:F,詳細データ!$A:$A,A53)</f>
        <v>887</v>
      </c>
      <c r="C53">
        <f>SUMIFS(詳細データ!H:H,詳細データ!$A:$A,$A53)</f>
        <v>161</v>
      </c>
      <c r="D53">
        <f>SUMIFS(詳細データ!J:J,詳細データ!$A:$A,$A53)</f>
        <v>6</v>
      </c>
      <c r="E53">
        <f>SUMIFS(詳細データ!L:L,詳細データ!$A:$A,$A53)</f>
        <v>123</v>
      </c>
      <c r="F53">
        <f>SUMIFS(詳細データ!N:N,詳細データ!$A:$A,$A53)</f>
        <v>0</v>
      </c>
      <c r="G53">
        <f>SUMIFS(詳細データ!P:P,詳細データ!$A:$A,$A53)</f>
        <v>0</v>
      </c>
      <c r="H53">
        <f>SUMIFS(詳細データ!R:R,詳細データ!$A:$A,$A53)</f>
        <v>0</v>
      </c>
      <c r="I53">
        <f>SUMIFS(詳細データ!T:T,詳細データ!$A:$A,$A53)</f>
        <v>0</v>
      </c>
      <c r="J53">
        <f>SUMIFS(詳細データ!V:V,詳細データ!$A:$A,$A53)</f>
        <v>0</v>
      </c>
      <c r="K53">
        <f>SUMIFS(詳細データ!X:X,詳細データ!$A:$A,$A53)</f>
        <v>0</v>
      </c>
      <c r="L53">
        <f>SUMIFS(詳細データ!Z:Z,詳細データ!$A:$A,$A53)</f>
        <v>0</v>
      </c>
      <c r="M53">
        <f>SUMIFS(詳細データ!AB:AB,詳細データ!$A:$A,$A53)</f>
        <v>0</v>
      </c>
      <c r="N53">
        <f>SUMIFS(詳細データ!AD:AD,詳細データ!$A:$A,$A53)</f>
        <v>0</v>
      </c>
      <c r="O53">
        <f>SUMIFS(詳細データ!AF:AF,詳細データ!$A:$A,$A53)</f>
        <v>0</v>
      </c>
      <c r="P53">
        <f>SUMIFS(詳細データ!AH:AH,詳細データ!$A:$A,$A53)</f>
        <v>0</v>
      </c>
      <c r="Q53">
        <f>SUMIFS(詳細データ!AJ:AJ,詳細データ!$A:$A,$A53)</f>
        <v>0</v>
      </c>
    </row>
    <row r="54" spans="1:17" x14ac:dyDescent="0.2">
      <c r="A54" s="1" t="s">
        <v>4685</v>
      </c>
      <c r="B54">
        <f>SUMIFS(詳細データ!F:F,詳細データ!$A:$A,A54)</f>
        <v>0</v>
      </c>
      <c r="C54">
        <f>SUMIFS(詳細データ!H:H,詳細データ!$A:$A,$A54)</f>
        <v>0</v>
      </c>
      <c r="D54">
        <f>SUMIFS(詳細データ!J:J,詳細データ!$A:$A,$A54)</f>
        <v>0</v>
      </c>
      <c r="E54">
        <f>SUMIFS(詳細データ!L:L,詳細データ!$A:$A,$A54)</f>
        <v>0</v>
      </c>
      <c r="F54">
        <f>SUMIFS(詳細データ!N:N,詳細データ!$A:$A,$A54)</f>
        <v>0</v>
      </c>
      <c r="G54">
        <f>SUMIFS(詳細データ!P:P,詳細データ!$A:$A,$A54)</f>
        <v>0</v>
      </c>
      <c r="H54">
        <f>SUMIFS(詳細データ!R:R,詳細データ!$A:$A,$A54)</f>
        <v>0</v>
      </c>
      <c r="I54">
        <f>SUMIFS(詳細データ!T:T,詳細データ!$A:$A,$A54)</f>
        <v>0</v>
      </c>
      <c r="J54">
        <f>SUMIFS(詳細データ!V:V,詳細データ!$A:$A,$A54)</f>
        <v>0</v>
      </c>
      <c r="K54">
        <f>SUMIFS(詳細データ!X:X,詳細データ!$A:$A,$A54)</f>
        <v>0</v>
      </c>
      <c r="L54">
        <f>SUMIFS(詳細データ!Z:Z,詳細データ!$A:$A,$A54)</f>
        <v>0</v>
      </c>
      <c r="M54">
        <f>SUMIFS(詳細データ!AB:AB,詳細データ!$A:$A,$A54)</f>
        <v>0</v>
      </c>
      <c r="N54">
        <f>SUMIFS(詳細データ!AD:AD,詳細データ!$A:$A,$A54)</f>
        <v>0</v>
      </c>
      <c r="O54">
        <f>SUMIFS(詳細データ!AF:AF,詳細データ!$A:$A,$A54)</f>
        <v>0</v>
      </c>
      <c r="P54">
        <f>SUMIFS(詳細データ!AH:AH,詳細データ!$A:$A,$A54)</f>
        <v>0</v>
      </c>
      <c r="Q54">
        <f>SUMIFS(詳細データ!AJ:AJ,詳細データ!$A:$A,$A54)</f>
        <v>0</v>
      </c>
    </row>
    <row r="55" spans="1:17" x14ac:dyDescent="0.2">
      <c r="A55" s="1" t="s">
        <v>4705</v>
      </c>
      <c r="B55">
        <f>SUMIFS(詳細データ!F:F,詳細データ!$A:$A,A55)</f>
        <v>1</v>
      </c>
      <c r="C55">
        <f>SUMIFS(詳細データ!H:H,詳細データ!$A:$A,$A55)</f>
        <v>1</v>
      </c>
      <c r="D55">
        <f>SUMIFS(詳細データ!J:J,詳細データ!$A:$A,$A55)</f>
        <v>0</v>
      </c>
      <c r="E55">
        <f>SUMIFS(詳細データ!L:L,詳細データ!$A:$A,$A55)</f>
        <v>0</v>
      </c>
      <c r="F55">
        <f>SUMIFS(詳細データ!N:N,詳細データ!$A:$A,$A55)</f>
        <v>0</v>
      </c>
      <c r="G55">
        <f>SUMIFS(詳細データ!P:P,詳細データ!$A:$A,$A55)</f>
        <v>0</v>
      </c>
      <c r="H55">
        <f>SUMIFS(詳細データ!R:R,詳細データ!$A:$A,$A55)</f>
        <v>0</v>
      </c>
      <c r="I55">
        <f>SUMIFS(詳細データ!T:T,詳細データ!$A:$A,$A55)</f>
        <v>0</v>
      </c>
      <c r="J55">
        <f>SUMIFS(詳細データ!V:V,詳細データ!$A:$A,$A55)</f>
        <v>0</v>
      </c>
      <c r="K55">
        <f>SUMIFS(詳細データ!X:X,詳細データ!$A:$A,$A55)</f>
        <v>0</v>
      </c>
      <c r="L55">
        <f>SUMIFS(詳細データ!Z:Z,詳細データ!$A:$A,$A55)</f>
        <v>0</v>
      </c>
      <c r="M55">
        <f>SUMIFS(詳細データ!AB:AB,詳細データ!$A:$A,$A55)</f>
        <v>0</v>
      </c>
      <c r="N55">
        <f>SUMIFS(詳細データ!AD:AD,詳細データ!$A:$A,$A55)</f>
        <v>0</v>
      </c>
      <c r="O55">
        <f>SUMIFS(詳細データ!AF:AF,詳細データ!$A:$A,$A55)</f>
        <v>0</v>
      </c>
      <c r="P55">
        <f>SUMIFS(詳細データ!AH:AH,詳細データ!$A:$A,$A55)</f>
        <v>0</v>
      </c>
      <c r="Q55">
        <f>SUMIFS(詳細データ!AJ:AJ,詳細データ!$A:$A,$A55)</f>
        <v>0</v>
      </c>
    </row>
    <row r="56" spans="1:17" x14ac:dyDescent="0.2">
      <c r="A56" s="1" t="s">
        <v>4701</v>
      </c>
      <c r="B56">
        <f>SUMIFS(詳細データ!F:F,詳細データ!$A:$A,A56)</f>
        <v>8572</v>
      </c>
      <c r="C56">
        <f>SUMIFS(詳細データ!H:H,詳細データ!$A:$A,$A56)</f>
        <v>1570</v>
      </c>
      <c r="D56">
        <f>SUMIFS(詳細データ!J:J,詳細データ!$A:$A,$A56)</f>
        <v>512</v>
      </c>
      <c r="E56">
        <f>SUMIFS(詳細データ!L:L,詳細データ!$A:$A,$A56)</f>
        <v>166</v>
      </c>
      <c r="F56">
        <f>SUMIFS(詳細データ!N:N,詳細データ!$A:$A,$A56)</f>
        <v>0</v>
      </c>
      <c r="G56">
        <f>SUMIFS(詳細データ!P:P,詳細データ!$A:$A,$A56)</f>
        <v>0</v>
      </c>
      <c r="H56">
        <f>SUMIFS(詳細データ!R:R,詳細データ!$A:$A,$A56)</f>
        <v>0</v>
      </c>
      <c r="I56">
        <f>SUMIFS(詳細データ!T:T,詳細データ!$A:$A,$A56)</f>
        <v>0</v>
      </c>
      <c r="J56">
        <f>SUMIFS(詳細データ!V:V,詳細データ!$A:$A,$A56)</f>
        <v>0</v>
      </c>
      <c r="K56">
        <f>SUMIFS(詳細データ!X:X,詳細データ!$A:$A,$A56)</f>
        <v>0</v>
      </c>
      <c r="L56">
        <f>SUMIFS(詳細データ!Z:Z,詳細データ!$A:$A,$A56)</f>
        <v>0</v>
      </c>
      <c r="M56">
        <f>SUMIFS(詳細データ!AB:AB,詳細データ!$A:$A,$A56)</f>
        <v>0</v>
      </c>
      <c r="N56">
        <f>SUMIFS(詳細データ!AD:AD,詳細データ!$A:$A,$A56)</f>
        <v>0</v>
      </c>
      <c r="O56">
        <f>SUMIFS(詳細データ!AF:AF,詳細データ!$A:$A,$A56)</f>
        <v>0</v>
      </c>
      <c r="P56">
        <f>SUMIFS(詳細データ!AH:AH,詳細データ!$A:$A,$A56)</f>
        <v>0</v>
      </c>
      <c r="Q56">
        <f>SUMIFS(詳細データ!AJ:AJ,詳細データ!$A:$A,$A56)</f>
        <v>5194</v>
      </c>
    </row>
    <row r="57" spans="1:17" x14ac:dyDescent="0.2">
      <c r="A57" s="1" t="s">
        <v>4703</v>
      </c>
      <c r="B57">
        <f>SUMIFS(詳細データ!F:F,詳細データ!$A:$A,A57)</f>
        <v>454</v>
      </c>
      <c r="C57">
        <f>SUMIFS(詳細データ!H:H,詳細データ!$A:$A,$A57)</f>
        <v>22</v>
      </c>
      <c r="D57">
        <f>SUMIFS(詳細データ!J:J,詳細データ!$A:$A,$A57)</f>
        <v>0</v>
      </c>
      <c r="E57">
        <f>SUMIFS(詳細データ!L:L,詳細データ!$A:$A,$A57)</f>
        <v>0</v>
      </c>
      <c r="F57">
        <f>SUMIFS(詳細データ!N:N,詳細データ!$A:$A,$A57)</f>
        <v>0</v>
      </c>
      <c r="G57">
        <f>SUMIFS(詳細データ!P:P,詳細データ!$A:$A,$A57)</f>
        <v>0</v>
      </c>
      <c r="H57">
        <f>SUMIFS(詳細データ!R:R,詳細データ!$A:$A,$A57)</f>
        <v>0</v>
      </c>
      <c r="I57">
        <f>SUMIFS(詳細データ!T:T,詳細データ!$A:$A,$A57)</f>
        <v>0</v>
      </c>
      <c r="J57">
        <f>SUMIFS(詳細データ!V:V,詳細データ!$A:$A,$A57)</f>
        <v>0</v>
      </c>
      <c r="K57">
        <f>SUMIFS(詳細データ!X:X,詳細データ!$A:$A,$A57)</f>
        <v>0</v>
      </c>
      <c r="L57">
        <f>SUMIFS(詳細データ!Z:Z,詳細データ!$A:$A,$A57)</f>
        <v>0</v>
      </c>
      <c r="M57">
        <f>SUMIFS(詳細データ!AB:AB,詳細データ!$A:$A,$A57)</f>
        <v>0</v>
      </c>
      <c r="N57">
        <f>SUMIFS(詳細データ!AD:AD,詳細データ!$A:$A,$A57)</f>
        <v>0</v>
      </c>
      <c r="O57">
        <f>SUMIFS(詳細データ!AF:AF,詳細データ!$A:$A,$A57)</f>
        <v>0</v>
      </c>
      <c r="P57">
        <f>SUMIFS(詳細データ!AH:AH,詳細データ!$A:$A,$A57)</f>
        <v>0</v>
      </c>
      <c r="Q57">
        <f>SUMIFS(詳細データ!AJ:AJ,詳細データ!$A:$A,$A57)</f>
        <v>0</v>
      </c>
    </row>
    <row r="58" spans="1:17" x14ac:dyDescent="0.2">
      <c r="A58" s="1" t="s">
        <v>4747</v>
      </c>
      <c r="B58">
        <f>SUMIFS(詳細データ!F:F,詳細データ!$A:$A,A58)</f>
        <v>0</v>
      </c>
      <c r="C58">
        <f>SUMIFS(詳細データ!H:H,詳細データ!$A:$A,$A58)</f>
        <v>0</v>
      </c>
      <c r="D58">
        <f>SUMIFS(詳細データ!J:J,詳細データ!$A:$A,$A58)</f>
        <v>0</v>
      </c>
      <c r="E58">
        <f>SUMIFS(詳細データ!L:L,詳細データ!$A:$A,$A58)</f>
        <v>0</v>
      </c>
      <c r="F58">
        <f>SUMIFS(詳細データ!N:N,詳細データ!$A:$A,$A58)</f>
        <v>0</v>
      </c>
      <c r="G58">
        <f>SUMIFS(詳細データ!P:P,詳細データ!$A:$A,$A58)</f>
        <v>0</v>
      </c>
      <c r="H58">
        <f>SUMIFS(詳細データ!R:R,詳細データ!$A:$A,$A58)</f>
        <v>0</v>
      </c>
      <c r="I58">
        <f>SUMIFS(詳細データ!T:T,詳細データ!$A:$A,$A58)</f>
        <v>0</v>
      </c>
      <c r="J58">
        <f>SUMIFS(詳細データ!V:V,詳細データ!$A:$A,$A58)</f>
        <v>0</v>
      </c>
      <c r="K58">
        <f>SUMIFS(詳細データ!X:X,詳細データ!$A:$A,$A58)</f>
        <v>0</v>
      </c>
      <c r="L58">
        <f>SUMIFS(詳細データ!Z:Z,詳細データ!$A:$A,$A58)</f>
        <v>0</v>
      </c>
      <c r="M58">
        <f>SUMIFS(詳細データ!AB:AB,詳細データ!$A:$A,$A58)</f>
        <v>0</v>
      </c>
      <c r="N58">
        <f>SUMIFS(詳細データ!AD:AD,詳細データ!$A:$A,$A58)</f>
        <v>0</v>
      </c>
      <c r="O58">
        <f>SUMIFS(詳細データ!AF:AF,詳細データ!$A:$A,$A58)</f>
        <v>0</v>
      </c>
      <c r="P58">
        <f>SUMIFS(詳細データ!AH:AH,詳細データ!$A:$A,$A58)</f>
        <v>0</v>
      </c>
      <c r="Q58">
        <f>SUMIFS(詳細データ!AJ:AJ,詳細データ!$A:$A,$A58)</f>
        <v>0</v>
      </c>
    </row>
    <row r="59" spans="1:17" x14ac:dyDescent="0.2">
      <c r="A59" s="1" t="s">
        <v>4565</v>
      </c>
      <c r="B59">
        <f>SUMIFS(詳細データ!F:F,詳細データ!$A:$A,A59)</f>
        <v>99</v>
      </c>
      <c r="C59">
        <f>SUMIFS(詳細データ!H:H,詳細データ!$A:$A,$A59)</f>
        <v>99</v>
      </c>
      <c r="D59">
        <f>SUMIFS(詳細データ!J:J,詳細データ!$A:$A,$A59)</f>
        <v>0</v>
      </c>
      <c r="E59">
        <f>SUMIFS(詳細データ!L:L,詳細データ!$A:$A,$A59)</f>
        <v>0</v>
      </c>
      <c r="F59">
        <f>SUMIFS(詳細データ!N:N,詳細データ!$A:$A,$A59)</f>
        <v>0</v>
      </c>
      <c r="G59">
        <f>SUMIFS(詳細データ!P:P,詳細データ!$A:$A,$A59)</f>
        <v>0</v>
      </c>
      <c r="H59">
        <f>SUMIFS(詳細データ!R:R,詳細データ!$A:$A,$A59)</f>
        <v>0</v>
      </c>
      <c r="I59">
        <f>SUMIFS(詳細データ!T:T,詳細データ!$A:$A,$A59)</f>
        <v>0</v>
      </c>
      <c r="J59">
        <f>SUMIFS(詳細データ!V:V,詳細データ!$A:$A,$A59)</f>
        <v>0</v>
      </c>
      <c r="K59">
        <f>SUMIFS(詳細データ!X:X,詳細データ!$A:$A,$A59)</f>
        <v>0</v>
      </c>
      <c r="L59">
        <f>SUMIFS(詳細データ!Z:Z,詳細データ!$A:$A,$A59)</f>
        <v>0</v>
      </c>
      <c r="M59">
        <f>SUMIFS(詳細データ!AB:AB,詳細データ!$A:$A,$A59)</f>
        <v>0</v>
      </c>
      <c r="N59">
        <f>SUMIFS(詳細データ!AD:AD,詳細データ!$A:$A,$A59)</f>
        <v>0</v>
      </c>
      <c r="O59">
        <f>SUMIFS(詳細データ!AF:AF,詳細データ!$A:$A,$A59)</f>
        <v>0</v>
      </c>
      <c r="P59">
        <f>SUMIFS(詳細データ!AH:AH,詳細データ!$A:$A,$A59)</f>
        <v>0</v>
      </c>
      <c r="Q59">
        <f>SUMIFS(詳細データ!AJ:AJ,詳細データ!$A:$A,$A59)</f>
        <v>0</v>
      </c>
    </row>
    <row r="60" spans="1:17" x14ac:dyDescent="0.2">
      <c r="A60" s="1" t="s">
        <v>4709</v>
      </c>
      <c r="B60">
        <f>SUMIFS(詳細データ!F:F,詳細データ!$A:$A,A60)</f>
        <v>37354</v>
      </c>
      <c r="C60">
        <f>SUMIFS(詳細データ!H:H,詳細データ!$A:$A,$A60)</f>
        <v>0</v>
      </c>
      <c r="D60">
        <f>SUMIFS(詳細データ!J:J,詳細データ!$A:$A,$A60)</f>
        <v>0</v>
      </c>
      <c r="E60">
        <f>SUMIFS(詳細データ!L:L,詳細データ!$A:$A,$A60)</f>
        <v>0</v>
      </c>
      <c r="F60">
        <f>SUMIFS(詳細データ!N:N,詳細データ!$A:$A,$A60)</f>
        <v>0</v>
      </c>
      <c r="G60">
        <f>SUMIFS(詳細データ!P:P,詳細データ!$A:$A,$A60)</f>
        <v>0</v>
      </c>
      <c r="H60">
        <f>SUMIFS(詳細データ!R:R,詳細データ!$A:$A,$A60)</f>
        <v>0</v>
      </c>
      <c r="I60">
        <f>SUMIFS(詳細データ!T:T,詳細データ!$A:$A,$A60)</f>
        <v>0</v>
      </c>
      <c r="J60">
        <f>SUMIFS(詳細データ!V:V,詳細データ!$A:$A,$A60)</f>
        <v>0</v>
      </c>
      <c r="K60">
        <f>SUMIFS(詳細データ!X:X,詳細データ!$A:$A,$A60)</f>
        <v>0</v>
      </c>
      <c r="L60">
        <f>SUMIFS(詳細データ!Z:Z,詳細データ!$A:$A,$A60)</f>
        <v>0</v>
      </c>
      <c r="M60">
        <f>SUMIFS(詳細データ!AB:AB,詳細データ!$A:$A,$A60)</f>
        <v>0</v>
      </c>
      <c r="N60">
        <f>SUMIFS(詳細データ!AD:AD,詳細データ!$A:$A,$A60)</f>
        <v>0</v>
      </c>
      <c r="O60">
        <f>SUMIFS(詳細データ!AF:AF,詳細データ!$A:$A,$A60)</f>
        <v>0</v>
      </c>
      <c r="P60">
        <f>SUMIFS(詳細データ!AH:AH,詳細データ!$A:$A,$A60)</f>
        <v>0</v>
      </c>
      <c r="Q60">
        <f>SUMIFS(詳細データ!AJ:AJ,詳細データ!$A:$A,$A60)</f>
        <v>0</v>
      </c>
    </row>
    <row r="61" spans="1:17" x14ac:dyDescent="0.2">
      <c r="A61" s="1" t="s">
        <v>4577</v>
      </c>
      <c r="B61">
        <f>SUMIFS(詳細データ!F:F,詳細データ!$A:$A,A61)</f>
        <v>1199</v>
      </c>
      <c r="C61">
        <f>SUMIFS(詳細データ!H:H,詳細データ!$A:$A,$A61)</f>
        <v>541</v>
      </c>
      <c r="D61">
        <f>SUMIFS(詳細データ!J:J,詳細データ!$A:$A,$A61)</f>
        <v>501</v>
      </c>
      <c r="E61">
        <f>SUMIFS(詳細データ!L:L,詳細データ!$A:$A,$A61)</f>
        <v>70</v>
      </c>
      <c r="F61">
        <f>SUMIFS(詳細データ!N:N,詳細データ!$A:$A,$A61)</f>
        <v>13</v>
      </c>
      <c r="G61">
        <f>SUMIFS(詳細データ!P:P,詳細データ!$A:$A,$A61)</f>
        <v>0</v>
      </c>
      <c r="H61">
        <f>SUMIFS(詳細データ!R:R,詳細データ!$A:$A,$A61)</f>
        <v>0</v>
      </c>
      <c r="I61">
        <f>SUMIFS(詳細データ!T:T,詳細データ!$A:$A,$A61)</f>
        <v>0</v>
      </c>
      <c r="J61">
        <f>SUMIFS(詳細データ!V:V,詳細データ!$A:$A,$A61)</f>
        <v>2</v>
      </c>
      <c r="K61">
        <f>SUMIFS(詳細データ!X:X,詳細データ!$A:$A,$A61)</f>
        <v>0</v>
      </c>
      <c r="L61">
        <f>SUMIFS(詳細データ!Z:Z,詳細データ!$A:$A,$A61)</f>
        <v>0</v>
      </c>
      <c r="M61">
        <f>SUMIFS(詳細データ!AB:AB,詳細データ!$A:$A,$A61)</f>
        <v>0</v>
      </c>
      <c r="N61">
        <f>SUMIFS(詳細データ!AD:AD,詳細データ!$A:$A,$A61)</f>
        <v>0</v>
      </c>
      <c r="O61">
        <f>SUMIFS(詳細データ!AF:AF,詳細データ!$A:$A,$A61)</f>
        <v>0</v>
      </c>
      <c r="P61">
        <f>SUMIFS(詳細データ!AH:AH,詳細データ!$A:$A,$A61)</f>
        <v>0</v>
      </c>
      <c r="Q61">
        <f>SUMIFS(詳細データ!AJ:AJ,詳細データ!$A:$A,$A61)</f>
        <v>52</v>
      </c>
    </row>
    <row r="62" spans="1:17" x14ac:dyDescent="0.2">
      <c r="A62" s="1" t="s">
        <v>4593</v>
      </c>
      <c r="B62">
        <f>SUMIFS(詳細データ!F:F,詳細データ!$A:$A,A62)</f>
        <v>24022</v>
      </c>
      <c r="C62">
        <f>SUMIFS(詳細データ!H:H,詳細データ!$A:$A,$A62)</f>
        <v>15974</v>
      </c>
      <c r="D62">
        <f>SUMIFS(詳細データ!J:J,詳細データ!$A:$A,$A62)</f>
        <v>2063</v>
      </c>
      <c r="E62">
        <f>SUMIFS(詳細データ!L:L,詳細データ!$A:$A,$A62)</f>
        <v>3275</v>
      </c>
      <c r="F62">
        <f>SUMIFS(詳細データ!N:N,詳細データ!$A:$A,$A62)</f>
        <v>83</v>
      </c>
      <c r="G62">
        <f>SUMIFS(詳細データ!P:P,詳細データ!$A:$A,$A62)</f>
        <v>0</v>
      </c>
      <c r="H62">
        <f>SUMIFS(詳細データ!R:R,詳細データ!$A:$A,$A62)</f>
        <v>0</v>
      </c>
      <c r="I62">
        <f>SUMIFS(詳細データ!T:T,詳細データ!$A:$A,$A62)</f>
        <v>44</v>
      </c>
      <c r="J62">
        <f>SUMIFS(詳細データ!V:V,詳細データ!$A:$A,$A62)</f>
        <v>41</v>
      </c>
      <c r="K62">
        <f>SUMIFS(詳細データ!X:X,詳細データ!$A:$A,$A62)</f>
        <v>0</v>
      </c>
      <c r="L62">
        <f>SUMIFS(詳細データ!Z:Z,詳細データ!$A:$A,$A62)</f>
        <v>22</v>
      </c>
      <c r="M62">
        <f>SUMIFS(詳細データ!AB:AB,詳細データ!$A:$A,$A62)</f>
        <v>14</v>
      </c>
      <c r="N62">
        <f>SUMIFS(詳細データ!AD:AD,詳細データ!$A:$A,$A62)</f>
        <v>0</v>
      </c>
      <c r="O62">
        <f>SUMIFS(詳細データ!AF:AF,詳細データ!$A:$A,$A62)</f>
        <v>0</v>
      </c>
      <c r="P62">
        <f>SUMIFS(詳細データ!AH:AH,詳細データ!$A:$A,$A62)</f>
        <v>0</v>
      </c>
      <c r="Q62">
        <f>SUMIFS(詳細データ!AJ:AJ,詳細データ!$A:$A,$A62)</f>
        <v>1</v>
      </c>
    </row>
    <row r="63" spans="1:17" x14ac:dyDescent="0.2">
      <c r="A63" s="1" t="s">
        <v>4711</v>
      </c>
      <c r="B63">
        <f>SUMIFS(詳細データ!F:F,詳細データ!$A:$A,A63)</f>
        <v>1104</v>
      </c>
      <c r="C63">
        <f>SUMIFS(詳細データ!H:H,詳細データ!$A:$A,$A63)</f>
        <v>154</v>
      </c>
      <c r="D63">
        <f>SUMIFS(詳細データ!J:J,詳細データ!$A:$A,$A63)</f>
        <v>0</v>
      </c>
      <c r="E63">
        <f>SUMIFS(詳細データ!L:L,詳細データ!$A:$A,$A63)</f>
        <v>0</v>
      </c>
      <c r="F63">
        <f>SUMIFS(詳細データ!N:N,詳細データ!$A:$A,$A63)</f>
        <v>0</v>
      </c>
      <c r="G63">
        <f>SUMIFS(詳細データ!P:P,詳細データ!$A:$A,$A63)</f>
        <v>0</v>
      </c>
      <c r="H63">
        <f>SUMIFS(詳細データ!R:R,詳細データ!$A:$A,$A63)</f>
        <v>0</v>
      </c>
      <c r="I63">
        <f>SUMIFS(詳細データ!T:T,詳細データ!$A:$A,$A63)</f>
        <v>0</v>
      </c>
      <c r="J63">
        <f>SUMIFS(詳細データ!V:V,詳細データ!$A:$A,$A63)</f>
        <v>0</v>
      </c>
      <c r="K63">
        <f>SUMIFS(詳細データ!X:X,詳細データ!$A:$A,$A63)</f>
        <v>0</v>
      </c>
      <c r="L63">
        <f>SUMIFS(詳細データ!Z:Z,詳細データ!$A:$A,$A63)</f>
        <v>0</v>
      </c>
      <c r="M63">
        <f>SUMIFS(詳細データ!AB:AB,詳細データ!$A:$A,$A63)</f>
        <v>0</v>
      </c>
      <c r="N63">
        <f>SUMIFS(詳細データ!AD:AD,詳細データ!$A:$A,$A63)</f>
        <v>0</v>
      </c>
      <c r="O63">
        <f>SUMIFS(詳細データ!AF:AF,詳細データ!$A:$A,$A63)</f>
        <v>0</v>
      </c>
      <c r="P63">
        <f>SUMIFS(詳細データ!AH:AH,詳細データ!$A:$A,$A63)</f>
        <v>0</v>
      </c>
      <c r="Q63">
        <f>SUMIFS(詳細データ!AJ:AJ,詳細データ!$A:$A,$A63)</f>
        <v>0</v>
      </c>
    </row>
    <row r="64" spans="1:17" x14ac:dyDescent="0.2">
      <c r="A64" s="1" t="s">
        <v>4715</v>
      </c>
      <c r="B64">
        <f>SUMIFS(詳細データ!F:F,詳細データ!$A:$A,A64)</f>
        <v>5434</v>
      </c>
      <c r="C64">
        <f>SUMIFS(詳細データ!H:H,詳細データ!$A:$A,$A64)</f>
        <v>702</v>
      </c>
      <c r="D64">
        <f>SUMIFS(詳細データ!J:J,詳細データ!$A:$A,$A64)</f>
        <v>200</v>
      </c>
      <c r="E64">
        <f>SUMIFS(詳細データ!L:L,詳細データ!$A:$A,$A64)</f>
        <v>0</v>
      </c>
      <c r="F64">
        <f>SUMIFS(詳細データ!N:N,詳細データ!$A:$A,$A64)</f>
        <v>0</v>
      </c>
      <c r="G64">
        <f>SUMIFS(詳細データ!P:P,詳細データ!$A:$A,$A64)</f>
        <v>0</v>
      </c>
      <c r="H64">
        <f>SUMIFS(詳細データ!R:R,詳細データ!$A:$A,$A64)</f>
        <v>0</v>
      </c>
      <c r="I64">
        <f>SUMIFS(詳細データ!T:T,詳細データ!$A:$A,$A64)</f>
        <v>0</v>
      </c>
      <c r="J64">
        <f>SUMIFS(詳細データ!V:V,詳細データ!$A:$A,$A64)</f>
        <v>0</v>
      </c>
      <c r="K64">
        <f>SUMIFS(詳細データ!X:X,詳細データ!$A:$A,$A64)</f>
        <v>0</v>
      </c>
      <c r="L64">
        <f>SUMIFS(詳細データ!Z:Z,詳細データ!$A:$A,$A64)</f>
        <v>0</v>
      </c>
      <c r="M64">
        <f>SUMIFS(詳細データ!AB:AB,詳細データ!$A:$A,$A64)</f>
        <v>0</v>
      </c>
      <c r="N64">
        <f>SUMIFS(詳細データ!AD:AD,詳細データ!$A:$A,$A64)</f>
        <v>0</v>
      </c>
      <c r="O64">
        <f>SUMIFS(詳細データ!AF:AF,詳細データ!$A:$A,$A64)</f>
        <v>0</v>
      </c>
      <c r="P64">
        <f>SUMIFS(詳細データ!AH:AH,詳細データ!$A:$A,$A64)</f>
        <v>0</v>
      </c>
      <c r="Q64">
        <f>SUMIFS(詳細データ!AJ:AJ,詳細データ!$A:$A,$A64)</f>
        <v>4000</v>
      </c>
    </row>
    <row r="65" spans="1:17" x14ac:dyDescent="0.2">
      <c r="A65" s="1" t="s">
        <v>4713</v>
      </c>
      <c r="B65">
        <f>SUMIFS(詳細データ!F:F,詳細データ!$A:$A,A65)</f>
        <v>290598</v>
      </c>
      <c r="C65">
        <f>SUMIFS(詳細データ!H:H,詳細データ!$A:$A,$A65)</f>
        <v>189118</v>
      </c>
      <c r="D65">
        <f>SUMIFS(詳細データ!J:J,詳細データ!$A:$A,$A65)</f>
        <v>13871</v>
      </c>
      <c r="E65">
        <f>SUMIFS(詳細データ!L:L,詳細データ!$A:$A,$A65)</f>
        <v>63213</v>
      </c>
      <c r="F65">
        <f>SUMIFS(詳細データ!N:N,詳細データ!$A:$A,$A65)</f>
        <v>0</v>
      </c>
      <c r="G65">
        <f>SUMIFS(詳細データ!P:P,詳細データ!$A:$A,$A65)</f>
        <v>1</v>
      </c>
      <c r="H65">
        <f>SUMIFS(詳細データ!R:R,詳細データ!$A:$A,$A65)</f>
        <v>0</v>
      </c>
      <c r="I65">
        <f>SUMIFS(詳細データ!T:T,詳細データ!$A:$A,$A65)</f>
        <v>0</v>
      </c>
      <c r="J65">
        <f>SUMIFS(詳細データ!V:V,詳細データ!$A:$A,$A65)</f>
        <v>0</v>
      </c>
      <c r="K65">
        <f>SUMIFS(詳細データ!X:X,詳細データ!$A:$A,$A65)</f>
        <v>0</v>
      </c>
      <c r="L65">
        <f>SUMIFS(詳細データ!Z:Z,詳細データ!$A:$A,$A65)</f>
        <v>0</v>
      </c>
      <c r="M65">
        <f>SUMIFS(詳細データ!AB:AB,詳細データ!$A:$A,$A65)</f>
        <v>0</v>
      </c>
      <c r="N65">
        <f>SUMIFS(詳細データ!AD:AD,詳細データ!$A:$A,$A65)</f>
        <v>0</v>
      </c>
      <c r="O65">
        <f>SUMIFS(詳細データ!AF:AF,詳細データ!$A:$A,$A65)</f>
        <v>0</v>
      </c>
      <c r="P65">
        <f>SUMIFS(詳細データ!AH:AH,詳細データ!$A:$A,$A65)</f>
        <v>0</v>
      </c>
      <c r="Q65">
        <f>SUMIFS(詳細データ!AJ:AJ,詳細データ!$A:$A,$A65)</f>
        <v>419</v>
      </c>
    </row>
    <row r="66" spans="1:17" x14ac:dyDescent="0.2">
      <c r="A66" s="1" t="s">
        <v>4654</v>
      </c>
      <c r="B66">
        <f>SUMIFS(詳細データ!F:F,詳細データ!$A:$A,A66)</f>
        <v>27124</v>
      </c>
      <c r="C66">
        <f>SUMIFS(詳細データ!H:H,詳細データ!$A:$A,$A66)</f>
        <v>7000</v>
      </c>
      <c r="D66">
        <f>SUMIFS(詳細データ!J:J,詳細データ!$A:$A,$A66)</f>
        <v>0</v>
      </c>
      <c r="E66">
        <f>SUMIFS(詳細データ!L:L,詳細データ!$A:$A,$A66)</f>
        <v>0</v>
      </c>
      <c r="F66">
        <f>SUMIFS(詳細データ!N:N,詳細データ!$A:$A,$A66)</f>
        <v>0</v>
      </c>
      <c r="G66">
        <f>SUMIFS(詳細データ!P:P,詳細データ!$A:$A,$A66)</f>
        <v>0</v>
      </c>
      <c r="H66">
        <f>SUMIFS(詳細データ!R:R,詳細データ!$A:$A,$A66)</f>
        <v>0</v>
      </c>
      <c r="I66">
        <f>SUMIFS(詳細データ!T:T,詳細データ!$A:$A,$A66)</f>
        <v>0</v>
      </c>
      <c r="J66">
        <f>SUMIFS(詳細データ!V:V,詳細データ!$A:$A,$A66)</f>
        <v>0</v>
      </c>
      <c r="K66">
        <f>SUMIFS(詳細データ!X:X,詳細データ!$A:$A,$A66)</f>
        <v>0</v>
      </c>
      <c r="L66">
        <f>SUMIFS(詳細データ!Z:Z,詳細データ!$A:$A,$A66)</f>
        <v>0</v>
      </c>
      <c r="M66">
        <f>SUMIFS(詳細データ!AB:AB,詳細データ!$A:$A,$A66)</f>
        <v>0</v>
      </c>
      <c r="N66">
        <f>SUMIFS(詳細データ!AD:AD,詳細データ!$A:$A,$A66)</f>
        <v>0</v>
      </c>
      <c r="O66">
        <f>SUMIFS(詳細データ!AF:AF,詳細データ!$A:$A,$A66)</f>
        <v>140</v>
      </c>
      <c r="P66">
        <f>SUMIFS(詳細データ!AH:AH,詳細データ!$A:$A,$A66)</f>
        <v>393</v>
      </c>
      <c r="Q66">
        <f>SUMIFS(詳細データ!AJ:AJ,詳細データ!$A:$A,$A66)</f>
        <v>0</v>
      </c>
    </row>
    <row r="67" spans="1:17" x14ac:dyDescent="0.2">
      <c r="A67" s="1" t="s">
        <v>4652</v>
      </c>
      <c r="B67">
        <f>SUMIFS(詳細データ!F:F,詳細データ!$A:$A,A67)</f>
        <v>3557</v>
      </c>
      <c r="C67">
        <f>SUMIFS(詳細データ!H:H,詳細データ!$A:$A,$A67)</f>
        <v>301</v>
      </c>
      <c r="D67">
        <f>SUMIFS(詳細データ!J:J,詳細データ!$A:$A,$A67)</f>
        <v>0</v>
      </c>
      <c r="E67">
        <f>SUMIFS(詳細データ!L:L,詳細データ!$A:$A,$A67)</f>
        <v>0</v>
      </c>
      <c r="F67">
        <f>SUMIFS(詳細データ!N:N,詳細データ!$A:$A,$A67)</f>
        <v>0</v>
      </c>
      <c r="G67">
        <f>SUMIFS(詳細データ!P:P,詳細データ!$A:$A,$A67)</f>
        <v>0</v>
      </c>
      <c r="H67">
        <f>SUMIFS(詳細データ!R:R,詳細データ!$A:$A,$A67)</f>
        <v>0</v>
      </c>
      <c r="I67">
        <f>SUMIFS(詳細データ!T:T,詳細データ!$A:$A,$A67)</f>
        <v>0</v>
      </c>
      <c r="J67">
        <f>SUMIFS(詳細データ!V:V,詳細データ!$A:$A,$A67)</f>
        <v>0</v>
      </c>
      <c r="K67">
        <f>SUMIFS(詳細データ!X:X,詳細データ!$A:$A,$A67)</f>
        <v>0</v>
      </c>
      <c r="L67">
        <f>SUMIFS(詳細データ!Z:Z,詳細データ!$A:$A,$A67)</f>
        <v>0</v>
      </c>
      <c r="M67">
        <f>SUMIFS(詳細データ!AB:AB,詳細データ!$A:$A,$A67)</f>
        <v>0</v>
      </c>
      <c r="N67">
        <f>SUMIFS(詳細データ!AD:AD,詳細データ!$A:$A,$A67)</f>
        <v>0</v>
      </c>
      <c r="O67">
        <f>SUMIFS(詳細データ!AF:AF,詳細データ!$A:$A,$A67)</f>
        <v>15</v>
      </c>
      <c r="P67">
        <f>SUMIFS(詳細データ!AH:AH,詳細データ!$A:$A,$A67)</f>
        <v>114</v>
      </c>
      <c r="Q67">
        <f>SUMIFS(詳細データ!AJ:AJ,詳細データ!$A:$A,$A67)</f>
        <v>6</v>
      </c>
    </row>
    <row r="68" spans="1:17" x14ac:dyDescent="0.2">
      <c r="A68" s="1" t="s">
        <v>4650</v>
      </c>
      <c r="B68">
        <f>SUMIFS(詳細データ!F:F,詳細データ!$A:$A,A68)</f>
        <v>4</v>
      </c>
      <c r="C68">
        <f>SUMIFS(詳細データ!H:H,詳細データ!$A:$A,$A68)</f>
        <v>4</v>
      </c>
      <c r="D68">
        <f>SUMIFS(詳細データ!J:J,詳細データ!$A:$A,$A68)</f>
        <v>0</v>
      </c>
      <c r="E68">
        <f>SUMIFS(詳細データ!L:L,詳細データ!$A:$A,$A68)</f>
        <v>0</v>
      </c>
      <c r="F68">
        <f>SUMIFS(詳細データ!N:N,詳細データ!$A:$A,$A68)</f>
        <v>0</v>
      </c>
      <c r="G68">
        <f>SUMIFS(詳細データ!P:P,詳細データ!$A:$A,$A68)</f>
        <v>0</v>
      </c>
      <c r="H68">
        <f>SUMIFS(詳細データ!R:R,詳細データ!$A:$A,$A68)</f>
        <v>0</v>
      </c>
      <c r="I68">
        <f>SUMIFS(詳細データ!T:T,詳細データ!$A:$A,$A68)</f>
        <v>0</v>
      </c>
      <c r="J68">
        <f>SUMIFS(詳細データ!V:V,詳細データ!$A:$A,$A68)</f>
        <v>0</v>
      </c>
      <c r="K68">
        <f>SUMIFS(詳細データ!X:X,詳細データ!$A:$A,$A68)</f>
        <v>0</v>
      </c>
      <c r="L68">
        <f>SUMIFS(詳細データ!Z:Z,詳細データ!$A:$A,$A68)</f>
        <v>0</v>
      </c>
      <c r="M68">
        <f>SUMIFS(詳細データ!AB:AB,詳細データ!$A:$A,$A68)</f>
        <v>0</v>
      </c>
      <c r="N68">
        <f>SUMIFS(詳細データ!AD:AD,詳細データ!$A:$A,$A68)</f>
        <v>0</v>
      </c>
      <c r="O68">
        <f>SUMIFS(詳細データ!AF:AF,詳細データ!$A:$A,$A68)</f>
        <v>0</v>
      </c>
      <c r="P68">
        <f>SUMIFS(詳細データ!AH:AH,詳細データ!$A:$A,$A68)</f>
        <v>0</v>
      </c>
      <c r="Q68">
        <f>SUMIFS(詳細データ!AJ:AJ,詳細データ!$A:$A,$A68)</f>
        <v>0</v>
      </c>
    </row>
    <row r="69" spans="1:17" x14ac:dyDescent="0.2">
      <c r="A69" s="1" t="s">
        <v>4656</v>
      </c>
      <c r="B69">
        <f>SUMIFS(詳細データ!F:F,詳細データ!$A:$A,A69)</f>
        <v>451</v>
      </c>
      <c r="C69">
        <f>SUMIFS(詳細データ!H:H,詳細データ!$A:$A,$A69)</f>
        <v>395</v>
      </c>
      <c r="D69">
        <f>SUMIFS(詳細データ!J:J,詳細データ!$A:$A,$A69)</f>
        <v>29</v>
      </c>
      <c r="E69">
        <f>SUMIFS(詳細データ!L:L,詳細データ!$A:$A,$A69)</f>
        <v>14</v>
      </c>
      <c r="F69">
        <f>SUMIFS(詳細データ!N:N,詳細データ!$A:$A,$A69)</f>
        <v>1</v>
      </c>
      <c r="G69">
        <f>SUMIFS(詳細データ!P:P,詳細データ!$A:$A,$A69)</f>
        <v>0</v>
      </c>
      <c r="H69">
        <f>SUMIFS(詳細データ!R:R,詳細データ!$A:$A,$A69)</f>
        <v>0</v>
      </c>
      <c r="I69">
        <f>SUMIFS(詳細データ!T:T,詳細データ!$A:$A,$A69)</f>
        <v>0</v>
      </c>
      <c r="J69">
        <f>SUMIFS(詳細データ!V:V,詳細データ!$A:$A,$A69)</f>
        <v>1</v>
      </c>
      <c r="K69">
        <f>SUMIFS(詳細データ!X:X,詳細データ!$A:$A,$A69)</f>
        <v>0</v>
      </c>
      <c r="L69">
        <f>SUMIFS(詳細データ!Z:Z,詳細データ!$A:$A,$A69)</f>
        <v>1</v>
      </c>
      <c r="M69">
        <f>SUMIFS(詳細データ!AB:AB,詳細データ!$A:$A,$A69)</f>
        <v>0</v>
      </c>
      <c r="N69">
        <f>SUMIFS(詳細データ!AD:AD,詳細データ!$A:$A,$A69)</f>
        <v>0</v>
      </c>
      <c r="O69">
        <f>SUMIFS(詳細データ!AF:AF,詳細データ!$A:$A,$A69)</f>
        <v>0</v>
      </c>
      <c r="P69">
        <f>SUMIFS(詳細データ!AH:AH,詳細データ!$A:$A,$A69)</f>
        <v>0</v>
      </c>
      <c r="Q69">
        <f>SUMIFS(詳細データ!AJ:AJ,詳細データ!$A:$A,$A69)</f>
        <v>10</v>
      </c>
    </row>
    <row r="70" spans="1:17" x14ac:dyDescent="0.2">
      <c r="A70" s="1" t="s">
        <v>4543</v>
      </c>
      <c r="B70">
        <f>SUMIFS(詳細データ!F:F,詳細データ!$A:$A,A70)</f>
        <v>3935</v>
      </c>
      <c r="C70">
        <f>SUMIFS(詳細データ!H:H,詳細データ!$A:$A,$A70)</f>
        <v>435</v>
      </c>
      <c r="D70">
        <f>SUMIFS(詳細データ!J:J,詳細データ!$A:$A,$A70)</f>
        <v>0</v>
      </c>
      <c r="E70">
        <f>SUMIFS(詳細データ!L:L,詳細データ!$A:$A,$A70)</f>
        <v>0</v>
      </c>
      <c r="F70">
        <f>SUMIFS(詳細データ!N:N,詳細データ!$A:$A,$A70)</f>
        <v>0</v>
      </c>
      <c r="G70">
        <f>SUMIFS(詳細データ!P:P,詳細データ!$A:$A,$A70)</f>
        <v>0</v>
      </c>
      <c r="H70">
        <f>SUMIFS(詳細データ!R:R,詳細データ!$A:$A,$A70)</f>
        <v>0</v>
      </c>
      <c r="I70">
        <f>SUMIFS(詳細データ!T:T,詳細データ!$A:$A,$A70)</f>
        <v>0</v>
      </c>
      <c r="J70">
        <f>SUMIFS(詳細データ!V:V,詳細データ!$A:$A,$A70)</f>
        <v>0</v>
      </c>
      <c r="K70">
        <f>SUMIFS(詳細データ!X:X,詳細データ!$A:$A,$A70)</f>
        <v>0</v>
      </c>
      <c r="L70">
        <f>SUMIFS(詳細データ!Z:Z,詳細データ!$A:$A,$A70)</f>
        <v>0</v>
      </c>
      <c r="M70">
        <f>SUMIFS(詳細データ!AB:AB,詳細データ!$A:$A,$A70)</f>
        <v>0</v>
      </c>
      <c r="N70">
        <f>SUMIFS(詳細データ!AD:AD,詳細データ!$A:$A,$A70)</f>
        <v>0</v>
      </c>
      <c r="O70">
        <f>SUMIFS(詳細データ!AF:AF,詳細データ!$A:$A,$A70)</f>
        <v>0</v>
      </c>
      <c r="P70">
        <f>SUMIFS(詳細データ!AH:AH,詳細データ!$A:$A,$A70)</f>
        <v>0</v>
      </c>
      <c r="Q70">
        <f>SUMIFS(詳細データ!AJ:AJ,詳細データ!$A:$A,$A70)</f>
        <v>0</v>
      </c>
    </row>
    <row r="71" spans="1:17" x14ac:dyDescent="0.2">
      <c r="A71" s="1" t="s">
        <v>4660</v>
      </c>
      <c r="B71">
        <f>SUMIFS(詳細データ!F:F,詳細データ!$A:$A,A71)</f>
        <v>100979</v>
      </c>
      <c r="C71">
        <f>SUMIFS(詳細データ!H:H,詳細データ!$A:$A,$A71)</f>
        <v>4752</v>
      </c>
      <c r="D71">
        <f>SUMIFS(詳細データ!J:J,詳細データ!$A:$A,$A71)</f>
        <v>7618</v>
      </c>
      <c r="E71">
        <f>SUMIFS(詳細データ!L:L,詳細データ!$A:$A,$A71)</f>
        <v>5</v>
      </c>
      <c r="F71">
        <f>SUMIFS(詳細データ!N:N,詳細データ!$A:$A,$A71)</f>
        <v>778</v>
      </c>
      <c r="G71">
        <f>SUMIFS(詳細データ!P:P,詳細データ!$A:$A,$A71)</f>
        <v>0</v>
      </c>
      <c r="H71">
        <f>SUMIFS(詳細データ!R:R,詳細データ!$A:$A,$A71)</f>
        <v>0</v>
      </c>
      <c r="I71">
        <f>SUMIFS(詳細データ!T:T,詳細データ!$A:$A,$A71)</f>
        <v>0</v>
      </c>
      <c r="J71">
        <f>SUMIFS(詳細データ!V:V,詳細データ!$A:$A,$A71)</f>
        <v>0</v>
      </c>
      <c r="K71">
        <f>SUMIFS(詳細データ!X:X,詳細データ!$A:$A,$A71)</f>
        <v>414</v>
      </c>
      <c r="L71">
        <f>SUMIFS(詳細データ!Z:Z,詳細データ!$A:$A,$A71)</f>
        <v>74</v>
      </c>
      <c r="M71">
        <f>SUMIFS(詳細データ!AB:AB,詳細データ!$A:$A,$A71)</f>
        <v>48</v>
      </c>
      <c r="N71">
        <f>SUMIFS(詳細データ!AD:AD,詳細データ!$A:$A,$A71)</f>
        <v>0</v>
      </c>
      <c r="O71">
        <f>SUMIFS(詳細データ!AF:AF,詳細データ!$A:$A,$A71)</f>
        <v>0</v>
      </c>
      <c r="P71">
        <f>SUMIFS(詳細データ!AH:AH,詳細データ!$A:$A,$A71)</f>
        <v>0</v>
      </c>
      <c r="Q71">
        <f>SUMIFS(詳細データ!AJ:AJ,詳細データ!$A:$A,$A71)</f>
        <v>65</v>
      </c>
    </row>
    <row r="72" spans="1:17" x14ac:dyDescent="0.2">
      <c r="A72" s="1" t="s">
        <v>4727</v>
      </c>
      <c r="B72">
        <f>SUMIFS(詳細データ!F:F,詳細データ!$A:$A,A72)</f>
        <v>1450</v>
      </c>
      <c r="C72">
        <f>SUMIFS(詳細データ!H:H,詳細データ!$A:$A,$A72)</f>
        <v>2605</v>
      </c>
      <c r="D72">
        <f>SUMIFS(詳細データ!J:J,詳細データ!$A:$A,$A72)</f>
        <v>1267</v>
      </c>
      <c r="E72">
        <f>SUMIFS(詳細データ!L:L,詳細データ!$A:$A,$A72)</f>
        <v>521</v>
      </c>
      <c r="F72">
        <f>SUMIFS(詳細データ!N:N,詳細データ!$A:$A,$A72)</f>
        <v>0</v>
      </c>
      <c r="G72">
        <f>SUMIFS(詳細データ!P:P,詳細データ!$A:$A,$A72)</f>
        <v>0</v>
      </c>
      <c r="H72">
        <f>SUMIFS(詳細データ!R:R,詳細データ!$A:$A,$A72)</f>
        <v>0</v>
      </c>
      <c r="I72">
        <f>SUMIFS(詳細データ!T:T,詳細データ!$A:$A,$A72)</f>
        <v>0</v>
      </c>
      <c r="J72">
        <f>SUMIFS(詳細データ!V:V,詳細データ!$A:$A,$A72)</f>
        <v>3</v>
      </c>
      <c r="K72">
        <f>SUMIFS(詳細データ!X:X,詳細データ!$A:$A,$A72)</f>
        <v>0</v>
      </c>
      <c r="L72">
        <f>SUMIFS(詳細データ!Z:Z,詳細データ!$A:$A,$A72)</f>
        <v>0</v>
      </c>
      <c r="M72">
        <f>SUMIFS(詳細データ!AB:AB,詳細データ!$A:$A,$A72)</f>
        <v>0</v>
      </c>
      <c r="N72">
        <f>SUMIFS(詳細データ!AD:AD,詳細データ!$A:$A,$A72)</f>
        <v>0</v>
      </c>
      <c r="O72">
        <f>SUMIFS(詳細データ!AF:AF,詳細データ!$A:$A,$A72)</f>
        <v>0</v>
      </c>
      <c r="P72">
        <f>SUMIFS(詳細データ!AH:AH,詳細データ!$A:$A,$A72)</f>
        <v>0</v>
      </c>
      <c r="Q72">
        <f>SUMIFS(詳細データ!AJ:AJ,詳細データ!$A:$A,$A72)</f>
        <v>0</v>
      </c>
    </row>
    <row r="73" spans="1:17" x14ac:dyDescent="0.2">
      <c r="A73" s="1" t="s">
        <v>4746</v>
      </c>
      <c r="B73">
        <f>SUMIFS(詳細データ!F:F,詳細データ!$A:$A,A73)</f>
        <v>7050</v>
      </c>
      <c r="C73">
        <f>SUMIFS(詳細データ!H:H,詳細データ!$A:$A,$A73)</f>
        <v>6437</v>
      </c>
      <c r="D73">
        <f>SUMIFS(詳細データ!J:J,詳細データ!$A:$A,$A73)</f>
        <v>270</v>
      </c>
      <c r="E73">
        <f>SUMIFS(詳細データ!L:L,詳細データ!$A:$A,$A73)</f>
        <v>172</v>
      </c>
      <c r="F73">
        <f>SUMIFS(詳細データ!N:N,詳細データ!$A:$A,$A73)</f>
        <v>3</v>
      </c>
      <c r="G73">
        <f>SUMIFS(詳細データ!P:P,詳細データ!$A:$A,$A73)</f>
        <v>0</v>
      </c>
      <c r="H73">
        <f>SUMIFS(詳細データ!R:R,詳細データ!$A:$A,$A73)</f>
        <v>0</v>
      </c>
      <c r="I73">
        <f>SUMIFS(詳細データ!T:T,詳細データ!$A:$A,$A73)</f>
        <v>0</v>
      </c>
      <c r="J73">
        <f>SUMIFS(詳細データ!V:V,詳細データ!$A:$A,$A73)</f>
        <v>0</v>
      </c>
      <c r="K73">
        <f>SUMIFS(詳細データ!X:X,詳細データ!$A:$A,$A73)</f>
        <v>0</v>
      </c>
      <c r="L73">
        <f>SUMIFS(詳細データ!Z:Z,詳細データ!$A:$A,$A73)</f>
        <v>0</v>
      </c>
      <c r="M73">
        <f>SUMIFS(詳細データ!AB:AB,詳細データ!$A:$A,$A73)</f>
        <v>0</v>
      </c>
      <c r="N73">
        <f>SUMIFS(詳細データ!AD:AD,詳細データ!$A:$A,$A73)</f>
        <v>0</v>
      </c>
      <c r="O73">
        <f>SUMIFS(詳細データ!AF:AF,詳細データ!$A:$A,$A73)</f>
        <v>0</v>
      </c>
      <c r="P73">
        <f>SUMIFS(詳細データ!AH:AH,詳細データ!$A:$A,$A73)</f>
        <v>0</v>
      </c>
      <c r="Q73">
        <f>SUMIFS(詳細データ!AJ:AJ,詳細データ!$A:$A,$A73)</f>
        <v>1</v>
      </c>
    </row>
    <row r="74" spans="1:17" x14ac:dyDescent="0.2">
      <c r="A74" s="1" t="s">
        <v>4602</v>
      </c>
      <c r="B74">
        <f>SUMIFS(詳細データ!F:F,詳細データ!$A:$A,A74)</f>
        <v>1010</v>
      </c>
      <c r="C74">
        <f>SUMIFS(詳細データ!H:H,詳細データ!$A:$A,$A74)</f>
        <v>208</v>
      </c>
      <c r="D74">
        <f>SUMIFS(詳細データ!J:J,詳細データ!$A:$A,$A74)</f>
        <v>152</v>
      </c>
      <c r="E74">
        <f>SUMIFS(詳細データ!L:L,詳細データ!$A:$A,$A74)</f>
        <v>649</v>
      </c>
      <c r="F74">
        <f>SUMIFS(詳細データ!N:N,詳細データ!$A:$A,$A74)</f>
        <v>0</v>
      </c>
      <c r="G74">
        <f>SUMIFS(詳細データ!P:P,詳細データ!$A:$A,$A74)</f>
        <v>0</v>
      </c>
      <c r="H74">
        <f>SUMIFS(詳細データ!R:R,詳細データ!$A:$A,$A74)</f>
        <v>0</v>
      </c>
      <c r="I74">
        <f>SUMIFS(詳細データ!T:T,詳細データ!$A:$A,$A74)</f>
        <v>0</v>
      </c>
      <c r="J74">
        <f>SUMIFS(詳細データ!V:V,詳細データ!$A:$A,$A74)</f>
        <v>1</v>
      </c>
      <c r="K74">
        <f>SUMIFS(詳細データ!X:X,詳細データ!$A:$A,$A74)</f>
        <v>0</v>
      </c>
      <c r="L74">
        <f>SUMIFS(詳細データ!Z:Z,詳細データ!$A:$A,$A74)</f>
        <v>0</v>
      </c>
      <c r="M74">
        <f>SUMIFS(詳細データ!AB:AB,詳細データ!$A:$A,$A74)</f>
        <v>0</v>
      </c>
      <c r="N74">
        <f>SUMIFS(詳細データ!AD:AD,詳細データ!$A:$A,$A74)</f>
        <v>0</v>
      </c>
      <c r="O74">
        <f>SUMIFS(詳細データ!AF:AF,詳細データ!$A:$A,$A74)</f>
        <v>0</v>
      </c>
      <c r="P74">
        <f>SUMIFS(詳細データ!AH:AH,詳細データ!$A:$A,$A74)</f>
        <v>0</v>
      </c>
      <c r="Q74">
        <f>SUMIFS(詳細データ!AJ:AJ,詳細データ!$A:$A,$A74)</f>
        <v>0</v>
      </c>
    </row>
    <row r="75" spans="1:17" x14ac:dyDescent="0.2">
      <c r="A75" s="1" t="s">
        <v>4545</v>
      </c>
      <c r="B75">
        <f>SUMIFS(詳細データ!F:F,詳細データ!$A:$A,A75)</f>
        <v>2154</v>
      </c>
      <c r="C75">
        <f>SUMIFS(詳細データ!H:H,詳細データ!$A:$A,$A75)</f>
        <v>664</v>
      </c>
      <c r="D75">
        <f>SUMIFS(詳細データ!J:J,詳細データ!$A:$A,$A75)</f>
        <v>1219</v>
      </c>
      <c r="E75">
        <f>SUMIFS(詳細データ!L:L,詳細データ!$A:$A,$A75)</f>
        <v>0</v>
      </c>
      <c r="F75">
        <f>SUMIFS(詳細データ!N:N,詳細データ!$A:$A,$A75)</f>
        <v>136</v>
      </c>
      <c r="G75">
        <f>SUMIFS(詳細データ!P:P,詳細データ!$A:$A,$A75)</f>
        <v>0</v>
      </c>
      <c r="H75">
        <f>SUMIFS(詳細データ!R:R,詳細データ!$A:$A,$A75)</f>
        <v>0</v>
      </c>
      <c r="I75">
        <f>SUMIFS(詳細データ!T:T,詳細データ!$A:$A,$A75)</f>
        <v>0</v>
      </c>
      <c r="J75">
        <f>SUMIFS(詳細データ!V:V,詳細データ!$A:$A,$A75)</f>
        <v>0</v>
      </c>
      <c r="K75">
        <f>SUMIFS(詳細データ!X:X,詳細データ!$A:$A,$A75)</f>
        <v>0</v>
      </c>
      <c r="L75">
        <f>SUMIFS(詳細データ!Z:Z,詳細データ!$A:$A,$A75)</f>
        <v>0</v>
      </c>
      <c r="M75">
        <f>SUMIFS(詳細データ!AB:AB,詳細データ!$A:$A,$A75)</f>
        <v>0</v>
      </c>
      <c r="N75">
        <f>SUMIFS(詳細データ!AD:AD,詳細データ!$A:$A,$A75)</f>
        <v>0</v>
      </c>
      <c r="O75">
        <f>SUMIFS(詳細データ!AF:AF,詳細データ!$A:$A,$A75)</f>
        <v>0</v>
      </c>
      <c r="P75">
        <f>SUMIFS(詳細データ!AH:AH,詳細データ!$A:$A,$A75)</f>
        <v>0</v>
      </c>
      <c r="Q75">
        <f>SUMIFS(詳細データ!AJ:AJ,詳細データ!$A:$A,$A75)</f>
        <v>235</v>
      </c>
    </row>
    <row r="76" spans="1:17" x14ac:dyDescent="0.2">
      <c r="A76" s="1" t="s">
        <v>4662</v>
      </c>
      <c r="B76">
        <f>SUMIFS(詳細データ!F:F,詳細データ!$A:$A,A76)</f>
        <v>12</v>
      </c>
      <c r="C76">
        <f>SUMIFS(詳細データ!H:H,詳細データ!$A:$A,$A76)</f>
        <v>1</v>
      </c>
      <c r="D76">
        <f>SUMIFS(詳細データ!J:J,詳細データ!$A:$A,$A76)</f>
        <v>3</v>
      </c>
      <c r="E76">
        <f>SUMIFS(詳細データ!L:L,詳細データ!$A:$A,$A76)</f>
        <v>0</v>
      </c>
      <c r="F76">
        <f>SUMIFS(詳細データ!N:N,詳細データ!$A:$A,$A76)</f>
        <v>0</v>
      </c>
      <c r="G76">
        <f>SUMIFS(詳細データ!P:P,詳細データ!$A:$A,$A76)</f>
        <v>0</v>
      </c>
      <c r="H76">
        <f>SUMIFS(詳細データ!R:R,詳細データ!$A:$A,$A76)</f>
        <v>0</v>
      </c>
      <c r="I76">
        <f>SUMIFS(詳細データ!T:T,詳細データ!$A:$A,$A76)</f>
        <v>0</v>
      </c>
      <c r="J76">
        <f>SUMIFS(詳細データ!V:V,詳細データ!$A:$A,$A76)</f>
        <v>8</v>
      </c>
      <c r="K76">
        <f>SUMIFS(詳細データ!X:X,詳細データ!$A:$A,$A76)</f>
        <v>0</v>
      </c>
      <c r="L76">
        <f>SUMIFS(詳細データ!Z:Z,詳細データ!$A:$A,$A76)</f>
        <v>0</v>
      </c>
      <c r="M76">
        <f>SUMIFS(詳細データ!AB:AB,詳細データ!$A:$A,$A76)</f>
        <v>0</v>
      </c>
      <c r="N76">
        <f>SUMIFS(詳細データ!AD:AD,詳細データ!$A:$A,$A76)</f>
        <v>0</v>
      </c>
      <c r="O76">
        <f>SUMIFS(詳細データ!AF:AF,詳細データ!$A:$A,$A76)</f>
        <v>0</v>
      </c>
      <c r="P76">
        <f>SUMIFS(詳細データ!AH:AH,詳細データ!$A:$A,$A76)</f>
        <v>0</v>
      </c>
      <c r="Q76">
        <f>SUMIFS(詳細データ!AJ:AJ,詳細データ!$A:$A,$A76)</f>
        <v>0</v>
      </c>
    </row>
    <row r="77" spans="1:17" x14ac:dyDescent="0.2">
      <c r="A77" s="1" t="s">
        <v>4585</v>
      </c>
      <c r="B77">
        <f>SUMIFS(詳細データ!F:F,詳細データ!$A:$A,A77)</f>
        <v>76</v>
      </c>
      <c r="C77">
        <f>SUMIFS(詳細データ!H:H,詳細データ!$A:$A,$A77)</f>
        <v>39</v>
      </c>
      <c r="D77">
        <f>SUMIFS(詳細データ!J:J,詳細データ!$A:$A,$A77)</f>
        <v>18</v>
      </c>
      <c r="E77">
        <f>SUMIFS(詳細データ!L:L,詳細データ!$A:$A,$A77)</f>
        <v>19</v>
      </c>
      <c r="F77">
        <f>SUMIFS(詳細データ!N:N,詳細データ!$A:$A,$A77)</f>
        <v>0</v>
      </c>
      <c r="G77">
        <f>SUMIFS(詳細データ!P:P,詳細データ!$A:$A,$A77)</f>
        <v>0</v>
      </c>
      <c r="H77">
        <f>SUMIFS(詳細データ!R:R,詳細データ!$A:$A,$A77)</f>
        <v>0</v>
      </c>
      <c r="I77">
        <f>SUMIFS(詳細データ!T:T,詳細データ!$A:$A,$A77)</f>
        <v>0</v>
      </c>
      <c r="J77">
        <f>SUMIFS(詳細データ!V:V,詳細データ!$A:$A,$A77)</f>
        <v>0</v>
      </c>
      <c r="K77">
        <f>SUMIFS(詳細データ!X:X,詳細データ!$A:$A,$A77)</f>
        <v>0</v>
      </c>
      <c r="L77">
        <f>SUMIFS(詳細データ!Z:Z,詳細データ!$A:$A,$A77)</f>
        <v>0</v>
      </c>
      <c r="M77">
        <f>SUMIFS(詳細データ!AB:AB,詳細データ!$A:$A,$A77)</f>
        <v>0</v>
      </c>
      <c r="N77">
        <f>SUMIFS(詳細データ!AD:AD,詳細データ!$A:$A,$A77)</f>
        <v>0</v>
      </c>
      <c r="O77">
        <f>SUMIFS(詳細データ!AF:AF,詳細データ!$A:$A,$A77)</f>
        <v>0</v>
      </c>
      <c r="P77">
        <f>SUMIFS(詳細データ!AH:AH,詳細データ!$A:$A,$A77)</f>
        <v>0</v>
      </c>
      <c r="Q77">
        <f>SUMIFS(詳細データ!AJ:AJ,詳細データ!$A:$A,$A77)</f>
        <v>0</v>
      </c>
    </row>
    <row r="78" spans="1:17" x14ac:dyDescent="0.2">
      <c r="A78" s="1" t="s">
        <v>4553</v>
      </c>
      <c r="B78">
        <f>SUMIFS(詳細データ!F:F,詳細データ!$A:$A,A78)</f>
        <v>30</v>
      </c>
      <c r="C78">
        <f>SUMIFS(詳細データ!H:H,詳細データ!$A:$A,$A78)</f>
        <v>30</v>
      </c>
      <c r="D78">
        <f>SUMIFS(詳細データ!J:J,詳細データ!$A:$A,$A78)</f>
        <v>0</v>
      </c>
      <c r="E78">
        <f>SUMIFS(詳細データ!L:L,詳細データ!$A:$A,$A78)</f>
        <v>0</v>
      </c>
      <c r="F78">
        <f>SUMIFS(詳細データ!N:N,詳細データ!$A:$A,$A78)</f>
        <v>0</v>
      </c>
      <c r="G78">
        <f>SUMIFS(詳細データ!P:P,詳細データ!$A:$A,$A78)</f>
        <v>0</v>
      </c>
      <c r="H78">
        <f>SUMIFS(詳細データ!R:R,詳細データ!$A:$A,$A78)</f>
        <v>0</v>
      </c>
      <c r="I78">
        <f>SUMIFS(詳細データ!T:T,詳細データ!$A:$A,$A78)</f>
        <v>0</v>
      </c>
      <c r="J78">
        <f>SUMIFS(詳細データ!V:V,詳細データ!$A:$A,$A78)</f>
        <v>0</v>
      </c>
      <c r="K78">
        <f>SUMIFS(詳細データ!X:X,詳細データ!$A:$A,$A78)</f>
        <v>0</v>
      </c>
      <c r="L78">
        <f>SUMIFS(詳細データ!Z:Z,詳細データ!$A:$A,$A78)</f>
        <v>0</v>
      </c>
      <c r="M78">
        <f>SUMIFS(詳細データ!AB:AB,詳細データ!$A:$A,$A78)</f>
        <v>0</v>
      </c>
      <c r="N78">
        <f>SUMIFS(詳細データ!AD:AD,詳細データ!$A:$A,$A78)</f>
        <v>0</v>
      </c>
      <c r="O78">
        <f>SUMIFS(詳細データ!AF:AF,詳細データ!$A:$A,$A78)</f>
        <v>0</v>
      </c>
      <c r="P78">
        <f>SUMIFS(詳細データ!AH:AH,詳細データ!$A:$A,$A78)</f>
        <v>0</v>
      </c>
      <c r="Q78">
        <f>SUMIFS(詳細データ!AJ:AJ,詳細データ!$A:$A,$A78)</f>
        <v>0</v>
      </c>
    </row>
    <row r="79" spans="1:17" x14ac:dyDescent="0.2">
      <c r="A79" s="1" t="s">
        <v>4587</v>
      </c>
      <c r="B79">
        <f>SUMIFS(詳細データ!F:F,詳細データ!$A:$A,A79)</f>
        <v>12796</v>
      </c>
      <c r="C79">
        <f>SUMIFS(詳細データ!H:H,詳細データ!$A:$A,$A79)</f>
        <v>7676</v>
      </c>
      <c r="D79">
        <f>SUMIFS(詳細データ!J:J,詳細データ!$A:$A,$A79)</f>
        <v>2710</v>
      </c>
      <c r="E79">
        <f>SUMIFS(詳細データ!L:L,詳細データ!$A:$A,$A79)</f>
        <v>2080</v>
      </c>
      <c r="F79">
        <f>SUMIFS(詳細データ!N:N,詳細データ!$A:$A,$A79)</f>
        <v>9</v>
      </c>
      <c r="G79">
        <f>SUMIFS(詳細データ!P:P,詳細データ!$A:$A,$A79)</f>
        <v>0</v>
      </c>
      <c r="H79">
        <f>SUMIFS(詳細データ!R:R,詳細データ!$A:$A,$A79)</f>
        <v>0</v>
      </c>
      <c r="I79">
        <f>SUMIFS(詳細データ!T:T,詳細データ!$A:$A,$A79)</f>
        <v>0</v>
      </c>
      <c r="J79">
        <f>SUMIFS(詳細データ!V:V,詳細データ!$A:$A,$A79)</f>
        <v>4</v>
      </c>
      <c r="K79">
        <f>SUMIFS(詳細データ!X:X,詳細データ!$A:$A,$A79)</f>
        <v>0</v>
      </c>
      <c r="L79">
        <f>SUMIFS(詳細データ!Z:Z,詳細データ!$A:$A,$A79)</f>
        <v>32</v>
      </c>
      <c r="M79">
        <f>SUMIFS(詳細データ!AB:AB,詳細データ!$A:$A,$A79)</f>
        <v>0</v>
      </c>
      <c r="N79">
        <f>SUMIFS(詳細データ!AD:AD,詳細データ!$A:$A,$A79)</f>
        <v>0</v>
      </c>
      <c r="O79">
        <f>SUMIFS(詳細データ!AF:AF,詳細データ!$A:$A,$A79)</f>
        <v>0</v>
      </c>
      <c r="P79">
        <f>SUMIFS(詳細データ!AH:AH,詳細データ!$A:$A,$A79)</f>
        <v>0</v>
      </c>
      <c r="Q79">
        <f>SUMIFS(詳細データ!AJ:AJ,詳細データ!$A:$A,$A79)</f>
        <v>35</v>
      </c>
    </row>
    <row r="80" spans="1:17" x14ac:dyDescent="0.2">
      <c r="A80" s="1" t="s">
        <v>4557</v>
      </c>
      <c r="B80">
        <f>SUMIFS(詳細データ!F:F,詳細データ!$A:$A,A80)</f>
        <v>4525</v>
      </c>
      <c r="C80">
        <f>SUMIFS(詳細データ!H:H,詳細データ!$A:$A,$A80)</f>
        <v>3173</v>
      </c>
      <c r="D80">
        <f>SUMIFS(詳細データ!J:J,詳細データ!$A:$A,$A80)</f>
        <v>121</v>
      </c>
      <c r="E80">
        <f>SUMIFS(詳細データ!L:L,詳細データ!$A:$A,$A80)</f>
        <v>557</v>
      </c>
      <c r="F80">
        <f>SUMIFS(詳細データ!N:N,詳細データ!$A:$A,$A80)</f>
        <v>0</v>
      </c>
      <c r="G80">
        <f>SUMIFS(詳細データ!P:P,詳細データ!$A:$A,$A80)</f>
        <v>0</v>
      </c>
      <c r="H80">
        <f>SUMIFS(詳細データ!R:R,詳細データ!$A:$A,$A80)</f>
        <v>0</v>
      </c>
      <c r="I80">
        <f>SUMIFS(詳細データ!T:T,詳細データ!$A:$A,$A80)</f>
        <v>0</v>
      </c>
      <c r="J80">
        <f>SUMIFS(詳細データ!V:V,詳細データ!$A:$A,$A80)</f>
        <v>0</v>
      </c>
      <c r="K80">
        <f>SUMIFS(詳細データ!X:X,詳細データ!$A:$A,$A80)</f>
        <v>0</v>
      </c>
      <c r="L80">
        <f>SUMIFS(詳細データ!Z:Z,詳細データ!$A:$A,$A80)</f>
        <v>0</v>
      </c>
      <c r="M80">
        <f>SUMIFS(詳細データ!AB:AB,詳細データ!$A:$A,$A80)</f>
        <v>0</v>
      </c>
      <c r="N80">
        <f>SUMIFS(詳細データ!AD:AD,詳細データ!$A:$A,$A80)</f>
        <v>0</v>
      </c>
      <c r="O80">
        <f>SUMIFS(詳細データ!AF:AF,詳細データ!$A:$A,$A80)</f>
        <v>0</v>
      </c>
      <c r="P80">
        <f>SUMIFS(詳細データ!AH:AH,詳細データ!$A:$A,$A80)</f>
        <v>0</v>
      </c>
      <c r="Q80">
        <f>SUMIFS(詳細データ!AJ:AJ,詳細データ!$A:$A,$A80)</f>
        <v>20</v>
      </c>
    </row>
    <row r="81" spans="1:17" x14ac:dyDescent="0.2">
      <c r="A81" s="1" t="s">
        <v>4559</v>
      </c>
      <c r="B81">
        <f>SUMIFS(詳細データ!F:F,詳細データ!$A:$A,A81)</f>
        <v>2342</v>
      </c>
      <c r="C81">
        <f>SUMIFS(詳細データ!H:H,詳細データ!$A:$A,$A81)</f>
        <v>447</v>
      </c>
      <c r="D81">
        <f>SUMIFS(詳細データ!J:J,詳細データ!$A:$A,$A81)</f>
        <v>0</v>
      </c>
      <c r="E81">
        <f>SUMIFS(詳細データ!L:L,詳細データ!$A:$A,$A81)</f>
        <v>0</v>
      </c>
      <c r="F81">
        <f>SUMIFS(詳細データ!N:N,詳細データ!$A:$A,$A81)</f>
        <v>0</v>
      </c>
      <c r="G81">
        <f>SUMIFS(詳細データ!P:P,詳細データ!$A:$A,$A81)</f>
        <v>0</v>
      </c>
      <c r="H81">
        <f>SUMIFS(詳細データ!R:R,詳細データ!$A:$A,$A81)</f>
        <v>0</v>
      </c>
      <c r="I81">
        <f>SUMIFS(詳細データ!T:T,詳細データ!$A:$A,$A81)</f>
        <v>0</v>
      </c>
      <c r="J81">
        <f>SUMIFS(詳細データ!V:V,詳細データ!$A:$A,$A81)</f>
        <v>0</v>
      </c>
      <c r="K81">
        <f>SUMIFS(詳細データ!X:X,詳細データ!$A:$A,$A81)</f>
        <v>0</v>
      </c>
      <c r="L81">
        <f>SUMIFS(詳細データ!Z:Z,詳細データ!$A:$A,$A81)</f>
        <v>0</v>
      </c>
      <c r="M81">
        <f>SUMIFS(詳細データ!AB:AB,詳細データ!$A:$A,$A81)</f>
        <v>0</v>
      </c>
      <c r="N81">
        <f>SUMIFS(詳細データ!AD:AD,詳細データ!$A:$A,$A81)</f>
        <v>0</v>
      </c>
      <c r="O81">
        <f>SUMIFS(詳細データ!AF:AF,詳細データ!$A:$A,$A81)</f>
        <v>0</v>
      </c>
      <c r="P81">
        <f>SUMIFS(詳細データ!AH:AH,詳細データ!$A:$A,$A81)</f>
        <v>0</v>
      </c>
      <c r="Q81">
        <f>SUMIFS(詳細データ!AJ:AJ,詳細データ!$A:$A,$A81)</f>
        <v>0</v>
      </c>
    </row>
    <row r="82" spans="1:17" x14ac:dyDescent="0.2">
      <c r="A82" s="1" t="s">
        <v>4555</v>
      </c>
      <c r="B82">
        <f>SUMIFS(詳細データ!F:F,詳細データ!$A:$A,A82)</f>
        <v>245</v>
      </c>
      <c r="C82">
        <f>SUMIFS(詳細データ!H:H,詳細データ!$A:$A,$A82)</f>
        <v>3</v>
      </c>
      <c r="D82">
        <f>SUMIFS(詳細データ!J:J,詳細データ!$A:$A,$A82)</f>
        <v>0</v>
      </c>
      <c r="E82">
        <f>SUMIFS(詳細データ!L:L,詳細データ!$A:$A,$A82)</f>
        <v>0</v>
      </c>
      <c r="F82">
        <f>SUMIFS(詳細データ!N:N,詳細データ!$A:$A,$A82)</f>
        <v>0</v>
      </c>
      <c r="G82">
        <f>SUMIFS(詳細データ!P:P,詳細データ!$A:$A,$A82)</f>
        <v>0</v>
      </c>
      <c r="H82">
        <f>SUMIFS(詳細データ!R:R,詳細データ!$A:$A,$A82)</f>
        <v>0</v>
      </c>
      <c r="I82">
        <f>SUMIFS(詳細データ!T:T,詳細データ!$A:$A,$A82)</f>
        <v>0</v>
      </c>
      <c r="J82">
        <f>SUMIFS(詳細データ!V:V,詳細データ!$A:$A,$A82)</f>
        <v>242</v>
      </c>
      <c r="K82">
        <f>SUMIFS(詳細データ!X:X,詳細データ!$A:$A,$A82)</f>
        <v>0</v>
      </c>
      <c r="L82">
        <f>SUMIFS(詳細データ!Z:Z,詳細データ!$A:$A,$A82)</f>
        <v>0</v>
      </c>
      <c r="M82">
        <f>SUMIFS(詳細データ!AB:AB,詳細データ!$A:$A,$A82)</f>
        <v>0</v>
      </c>
      <c r="N82">
        <f>SUMIFS(詳細データ!AD:AD,詳細データ!$A:$A,$A82)</f>
        <v>0</v>
      </c>
      <c r="O82">
        <f>SUMIFS(詳細データ!AF:AF,詳細データ!$A:$A,$A82)</f>
        <v>0</v>
      </c>
      <c r="P82">
        <f>SUMIFS(詳細データ!AH:AH,詳細データ!$A:$A,$A82)</f>
        <v>0</v>
      </c>
      <c r="Q82">
        <f>SUMIFS(詳細データ!AJ:AJ,詳細データ!$A:$A,$A82)</f>
        <v>0</v>
      </c>
    </row>
    <row r="83" spans="1:17" x14ac:dyDescent="0.2">
      <c r="A83" s="1" t="s">
        <v>4551</v>
      </c>
      <c r="B83">
        <f>SUMIFS(詳細データ!F:F,詳細データ!$A:$A,A83)</f>
        <v>30</v>
      </c>
      <c r="C83">
        <f>SUMIFS(詳細データ!H:H,詳細データ!$A:$A,$A83)</f>
        <v>30</v>
      </c>
      <c r="D83">
        <f>SUMIFS(詳細データ!J:J,詳細データ!$A:$A,$A83)</f>
        <v>0</v>
      </c>
      <c r="E83">
        <f>SUMIFS(詳細データ!L:L,詳細データ!$A:$A,$A83)</f>
        <v>0</v>
      </c>
      <c r="F83">
        <f>SUMIFS(詳細データ!N:N,詳細データ!$A:$A,$A83)</f>
        <v>0</v>
      </c>
      <c r="G83">
        <f>SUMIFS(詳細データ!P:P,詳細データ!$A:$A,$A83)</f>
        <v>0</v>
      </c>
      <c r="H83">
        <f>SUMIFS(詳細データ!R:R,詳細データ!$A:$A,$A83)</f>
        <v>0</v>
      </c>
      <c r="I83">
        <f>SUMIFS(詳細データ!T:T,詳細データ!$A:$A,$A83)</f>
        <v>0</v>
      </c>
      <c r="J83">
        <f>SUMIFS(詳細データ!V:V,詳細データ!$A:$A,$A83)</f>
        <v>0</v>
      </c>
      <c r="K83">
        <f>SUMIFS(詳細データ!X:X,詳細データ!$A:$A,$A83)</f>
        <v>0</v>
      </c>
      <c r="L83">
        <f>SUMIFS(詳細データ!Z:Z,詳細データ!$A:$A,$A83)</f>
        <v>0</v>
      </c>
      <c r="M83">
        <f>SUMIFS(詳細データ!AB:AB,詳細データ!$A:$A,$A83)</f>
        <v>0</v>
      </c>
      <c r="N83">
        <f>SUMIFS(詳細データ!AD:AD,詳細データ!$A:$A,$A83)</f>
        <v>0</v>
      </c>
      <c r="O83">
        <f>SUMIFS(詳細データ!AF:AF,詳細データ!$A:$A,$A83)</f>
        <v>0</v>
      </c>
      <c r="P83">
        <f>SUMIFS(詳細データ!AH:AH,詳細データ!$A:$A,$A83)</f>
        <v>0</v>
      </c>
      <c r="Q83">
        <f>SUMIFS(詳細データ!AJ:AJ,詳細データ!$A:$A,$A83)</f>
        <v>0</v>
      </c>
    </row>
    <row r="84" spans="1:17" x14ac:dyDescent="0.2">
      <c r="A84" s="1" t="s">
        <v>4547</v>
      </c>
      <c r="B84">
        <f>SUMIFS(詳細データ!F:F,詳細データ!$A:$A,A84)</f>
        <v>30</v>
      </c>
      <c r="C84">
        <f>SUMIFS(詳細データ!H:H,詳細データ!$A:$A,$A84)</f>
        <v>0</v>
      </c>
      <c r="D84">
        <f>SUMIFS(詳細データ!J:J,詳細データ!$A:$A,$A84)</f>
        <v>0</v>
      </c>
      <c r="E84">
        <f>SUMIFS(詳細データ!L:L,詳細データ!$A:$A,$A84)</f>
        <v>0</v>
      </c>
      <c r="F84">
        <f>SUMIFS(詳細データ!N:N,詳細データ!$A:$A,$A84)</f>
        <v>0</v>
      </c>
      <c r="G84">
        <f>SUMIFS(詳細データ!P:P,詳細データ!$A:$A,$A84)</f>
        <v>0</v>
      </c>
      <c r="H84">
        <f>SUMIFS(詳細データ!R:R,詳細データ!$A:$A,$A84)</f>
        <v>0</v>
      </c>
      <c r="I84">
        <f>SUMIFS(詳細データ!T:T,詳細データ!$A:$A,$A84)</f>
        <v>0</v>
      </c>
      <c r="J84">
        <f>SUMIFS(詳細データ!V:V,詳細データ!$A:$A,$A84)</f>
        <v>0</v>
      </c>
      <c r="K84">
        <f>SUMIFS(詳細データ!X:X,詳細データ!$A:$A,$A84)</f>
        <v>0</v>
      </c>
      <c r="L84">
        <f>SUMIFS(詳細データ!Z:Z,詳細データ!$A:$A,$A84)</f>
        <v>0</v>
      </c>
      <c r="M84">
        <f>SUMIFS(詳細データ!AB:AB,詳細データ!$A:$A,$A84)</f>
        <v>0</v>
      </c>
      <c r="N84">
        <f>SUMIFS(詳細データ!AD:AD,詳細データ!$A:$A,$A84)</f>
        <v>0</v>
      </c>
      <c r="O84">
        <f>SUMIFS(詳細データ!AF:AF,詳細データ!$A:$A,$A84)</f>
        <v>0</v>
      </c>
      <c r="P84">
        <f>SUMIFS(詳細データ!AH:AH,詳細データ!$A:$A,$A84)</f>
        <v>0</v>
      </c>
      <c r="Q84">
        <f>SUMIFS(詳細データ!AJ:AJ,詳細データ!$A:$A,$A84)</f>
        <v>0</v>
      </c>
    </row>
    <row r="85" spans="1:17" x14ac:dyDescent="0.2">
      <c r="A85" s="1" t="s">
        <v>4549</v>
      </c>
      <c r="B85">
        <f>SUMIFS(詳細データ!F:F,詳細データ!$A:$A,A85)</f>
        <v>603</v>
      </c>
      <c r="C85">
        <f>SUMIFS(詳細データ!H:H,詳細データ!$A:$A,$A85)</f>
        <v>586</v>
      </c>
      <c r="D85">
        <f>SUMIFS(詳細データ!J:J,詳細データ!$A:$A,$A85)</f>
        <v>1</v>
      </c>
      <c r="E85">
        <f>SUMIFS(詳細データ!L:L,詳細データ!$A:$A,$A85)</f>
        <v>8</v>
      </c>
      <c r="F85">
        <f>SUMIFS(詳細データ!N:N,詳細データ!$A:$A,$A85)</f>
        <v>0</v>
      </c>
      <c r="G85">
        <f>SUMIFS(詳細データ!P:P,詳細データ!$A:$A,$A85)</f>
        <v>0</v>
      </c>
      <c r="H85">
        <f>SUMIFS(詳細データ!R:R,詳細データ!$A:$A,$A85)</f>
        <v>0</v>
      </c>
      <c r="I85">
        <f>SUMIFS(詳細データ!T:T,詳細データ!$A:$A,$A85)</f>
        <v>0</v>
      </c>
      <c r="J85">
        <f>SUMIFS(詳細データ!V:V,詳細データ!$A:$A,$A85)</f>
        <v>1</v>
      </c>
      <c r="K85">
        <f>SUMIFS(詳細データ!X:X,詳細データ!$A:$A,$A85)</f>
        <v>0</v>
      </c>
      <c r="L85">
        <f>SUMIFS(詳細データ!Z:Z,詳細データ!$A:$A,$A85)</f>
        <v>0</v>
      </c>
      <c r="M85">
        <f>SUMIFS(詳細データ!AB:AB,詳細データ!$A:$A,$A85)</f>
        <v>0</v>
      </c>
      <c r="N85">
        <f>SUMIFS(詳細データ!AD:AD,詳細データ!$A:$A,$A85)</f>
        <v>0</v>
      </c>
      <c r="O85">
        <f>SUMIFS(詳細データ!AF:AF,詳細データ!$A:$A,$A85)</f>
        <v>0</v>
      </c>
      <c r="P85">
        <f>SUMIFS(詳細データ!AH:AH,詳細データ!$A:$A,$A85)</f>
        <v>0</v>
      </c>
      <c r="Q85">
        <f>SUMIFS(詳細データ!AJ:AJ,詳細データ!$A:$A,$A85)</f>
        <v>1</v>
      </c>
    </row>
    <row r="86" spans="1:17" x14ac:dyDescent="0.2">
      <c r="A86" s="1" t="s">
        <v>4664</v>
      </c>
      <c r="B86">
        <f>SUMIFS(詳細データ!F:F,詳細データ!$A:$A,A86)</f>
        <v>882</v>
      </c>
      <c r="C86">
        <f>SUMIFS(詳細データ!H:H,詳細データ!$A:$A,$A86)</f>
        <v>554</v>
      </c>
      <c r="D86">
        <f>SUMIFS(詳細データ!J:J,詳細データ!$A:$A,$A86)</f>
        <v>55</v>
      </c>
      <c r="E86">
        <f>SUMIFS(詳細データ!L:L,詳細データ!$A:$A,$A86)</f>
        <v>163</v>
      </c>
      <c r="F86">
        <f>SUMIFS(詳細データ!N:N,詳細データ!$A:$A,$A86)</f>
        <v>0</v>
      </c>
      <c r="G86">
        <f>SUMIFS(詳細データ!P:P,詳細データ!$A:$A,$A86)</f>
        <v>0</v>
      </c>
      <c r="H86">
        <f>SUMIFS(詳細データ!R:R,詳細データ!$A:$A,$A86)</f>
        <v>0</v>
      </c>
      <c r="I86">
        <f>SUMIFS(詳細データ!T:T,詳細データ!$A:$A,$A86)</f>
        <v>0</v>
      </c>
      <c r="J86">
        <f>SUMIFS(詳細データ!V:V,詳細データ!$A:$A,$A86)</f>
        <v>5</v>
      </c>
      <c r="K86">
        <f>SUMIFS(詳細データ!X:X,詳細データ!$A:$A,$A86)</f>
        <v>0</v>
      </c>
      <c r="L86">
        <f>SUMIFS(詳細データ!Z:Z,詳細データ!$A:$A,$A86)</f>
        <v>0</v>
      </c>
      <c r="M86">
        <f>SUMIFS(詳細データ!AB:AB,詳細データ!$A:$A,$A86)</f>
        <v>0</v>
      </c>
      <c r="N86">
        <f>SUMIFS(詳細データ!AD:AD,詳細データ!$A:$A,$A86)</f>
        <v>0</v>
      </c>
      <c r="O86">
        <f>SUMIFS(詳細データ!AF:AF,詳細データ!$A:$A,$A86)</f>
        <v>0</v>
      </c>
      <c r="P86">
        <f>SUMIFS(詳細データ!AH:AH,詳細データ!$A:$A,$A86)</f>
        <v>0</v>
      </c>
      <c r="Q86">
        <f>SUMIFS(詳細データ!AJ:AJ,詳細データ!$A:$A,$A86)</f>
        <v>8</v>
      </c>
    </row>
    <row r="87" spans="1:17" x14ac:dyDescent="0.2">
      <c r="A87" s="1" t="s">
        <v>4740</v>
      </c>
      <c r="B87">
        <f>SUMIFS(詳細データ!F:F,詳細データ!$A:$A,A87)</f>
        <v>18580</v>
      </c>
      <c r="C87">
        <f>SUMIFS(詳細データ!H:H,詳細データ!$A:$A,$A87)</f>
        <v>1137</v>
      </c>
      <c r="D87">
        <f>SUMIFS(詳細データ!J:J,詳細データ!$A:$A,$A87)</f>
        <v>57</v>
      </c>
      <c r="E87">
        <f>SUMIFS(詳細データ!L:L,詳細データ!$A:$A,$A87)</f>
        <v>496</v>
      </c>
      <c r="F87">
        <f>SUMIFS(詳細データ!N:N,詳細データ!$A:$A,$A87)</f>
        <v>0</v>
      </c>
      <c r="G87">
        <f>SUMIFS(詳細データ!P:P,詳細データ!$A:$A,$A87)</f>
        <v>0</v>
      </c>
      <c r="H87">
        <f>SUMIFS(詳細データ!R:R,詳細データ!$A:$A,$A87)</f>
        <v>0</v>
      </c>
      <c r="I87">
        <f>SUMIFS(詳細データ!T:T,詳細データ!$A:$A,$A87)</f>
        <v>0</v>
      </c>
      <c r="J87">
        <f>SUMIFS(詳細データ!V:V,詳細データ!$A:$A,$A87)</f>
        <v>0</v>
      </c>
      <c r="K87">
        <f>SUMIFS(詳細データ!X:X,詳細データ!$A:$A,$A87)</f>
        <v>0</v>
      </c>
      <c r="L87">
        <f>SUMIFS(詳細データ!Z:Z,詳細データ!$A:$A,$A87)</f>
        <v>0</v>
      </c>
      <c r="M87">
        <f>SUMIFS(詳細データ!AB:AB,詳細データ!$A:$A,$A87)</f>
        <v>0</v>
      </c>
      <c r="N87">
        <f>SUMIFS(詳細データ!AD:AD,詳細データ!$A:$A,$A87)</f>
        <v>0</v>
      </c>
      <c r="O87">
        <f>SUMIFS(詳細データ!AF:AF,詳細データ!$A:$A,$A87)</f>
        <v>0</v>
      </c>
      <c r="P87">
        <f>SUMIFS(詳細データ!AH:AH,詳細データ!$A:$A,$A87)</f>
        <v>0</v>
      </c>
      <c r="Q87">
        <f>SUMIFS(詳細データ!AJ:AJ,詳細データ!$A:$A,$A87)</f>
        <v>9</v>
      </c>
    </row>
    <row r="88" spans="1:17" x14ac:dyDescent="0.2">
      <c r="A88" s="1" t="s">
        <v>4666</v>
      </c>
      <c r="B88">
        <f>SUMIFS(詳細データ!F:F,詳細データ!$A:$A,A88)</f>
        <v>154</v>
      </c>
      <c r="C88">
        <f>SUMIFS(詳細データ!H:H,詳細データ!$A:$A,$A88)</f>
        <v>70</v>
      </c>
      <c r="D88">
        <f>SUMIFS(詳細データ!J:J,詳細データ!$A:$A,$A88)</f>
        <v>5</v>
      </c>
      <c r="E88">
        <f>SUMIFS(詳細データ!L:L,詳細データ!$A:$A,$A88)</f>
        <v>3</v>
      </c>
      <c r="F88">
        <f>SUMIFS(詳細データ!N:N,詳細データ!$A:$A,$A88)</f>
        <v>0</v>
      </c>
      <c r="G88">
        <f>SUMIFS(詳細データ!P:P,詳細データ!$A:$A,$A88)</f>
        <v>0</v>
      </c>
      <c r="H88">
        <f>SUMIFS(詳細データ!R:R,詳細データ!$A:$A,$A88)</f>
        <v>0</v>
      </c>
      <c r="I88">
        <f>SUMIFS(詳細データ!T:T,詳細データ!$A:$A,$A88)</f>
        <v>0</v>
      </c>
      <c r="J88">
        <f>SUMIFS(詳細データ!V:V,詳細データ!$A:$A,$A88)</f>
        <v>0</v>
      </c>
      <c r="K88">
        <f>SUMIFS(詳細データ!X:X,詳細データ!$A:$A,$A88)</f>
        <v>0</v>
      </c>
      <c r="L88">
        <f>SUMIFS(詳細データ!Z:Z,詳細データ!$A:$A,$A88)</f>
        <v>0</v>
      </c>
      <c r="M88">
        <f>SUMIFS(詳細データ!AB:AB,詳細データ!$A:$A,$A88)</f>
        <v>0</v>
      </c>
      <c r="N88">
        <f>SUMIFS(詳細データ!AD:AD,詳細データ!$A:$A,$A88)</f>
        <v>0</v>
      </c>
      <c r="O88">
        <f>SUMIFS(詳細データ!AF:AF,詳細データ!$A:$A,$A88)</f>
        <v>0</v>
      </c>
      <c r="P88">
        <f>SUMIFS(詳細データ!AH:AH,詳細データ!$A:$A,$A88)</f>
        <v>0</v>
      </c>
      <c r="Q88">
        <f>SUMIFS(詳細データ!AJ:AJ,詳細データ!$A:$A,$A88)</f>
        <v>32</v>
      </c>
    </row>
    <row r="89" spans="1:17" x14ac:dyDescent="0.2">
      <c r="A89" s="1" t="s">
        <v>4634</v>
      </c>
      <c r="B89">
        <f>SUMIFS(詳細データ!F:F,詳細データ!$A:$A,A89)</f>
        <v>4630</v>
      </c>
      <c r="C89">
        <f>SUMIFS(詳細データ!H:H,詳細データ!$A:$A,$A89)</f>
        <v>3800</v>
      </c>
      <c r="D89">
        <f>SUMIFS(詳細データ!J:J,詳細データ!$A:$A,$A89)</f>
        <v>200</v>
      </c>
      <c r="E89">
        <f>SUMIFS(詳細データ!L:L,詳細データ!$A:$A,$A89)</f>
        <v>500</v>
      </c>
      <c r="F89">
        <f>SUMIFS(詳細データ!N:N,詳細データ!$A:$A,$A89)</f>
        <v>0</v>
      </c>
      <c r="G89">
        <f>SUMIFS(詳細データ!P:P,詳細データ!$A:$A,$A89)</f>
        <v>0</v>
      </c>
      <c r="H89">
        <f>SUMIFS(詳細データ!R:R,詳細データ!$A:$A,$A89)</f>
        <v>0</v>
      </c>
      <c r="I89">
        <f>SUMIFS(詳細データ!T:T,詳細データ!$A:$A,$A89)</f>
        <v>0</v>
      </c>
      <c r="J89">
        <f>SUMIFS(詳細データ!V:V,詳細データ!$A:$A,$A89)</f>
        <v>0</v>
      </c>
      <c r="K89">
        <f>SUMIFS(詳細データ!X:X,詳細データ!$A:$A,$A89)</f>
        <v>0</v>
      </c>
      <c r="L89">
        <f>SUMIFS(詳細データ!Z:Z,詳細データ!$A:$A,$A89)</f>
        <v>0</v>
      </c>
      <c r="M89">
        <f>SUMIFS(詳細データ!AB:AB,詳細データ!$A:$A,$A89)</f>
        <v>0</v>
      </c>
      <c r="N89">
        <f>SUMIFS(詳細データ!AD:AD,詳細データ!$A:$A,$A89)</f>
        <v>0</v>
      </c>
      <c r="O89">
        <f>SUMIFS(詳細データ!AF:AF,詳細データ!$A:$A,$A89)</f>
        <v>0</v>
      </c>
      <c r="P89">
        <f>SUMIFS(詳細データ!AH:AH,詳細データ!$A:$A,$A89)</f>
        <v>0</v>
      </c>
      <c r="Q89">
        <f>SUMIFS(詳細データ!AJ:AJ,詳細データ!$A:$A,$A89)</f>
        <v>0</v>
      </c>
    </row>
    <row r="90" spans="1:17" x14ac:dyDescent="0.2">
      <c r="A90" s="1" t="s">
        <v>4636</v>
      </c>
      <c r="B90">
        <f>SUMIFS(詳細データ!F:F,詳細データ!$A:$A,A90)</f>
        <v>66</v>
      </c>
      <c r="C90">
        <f>SUMIFS(詳細データ!H:H,詳細データ!$A:$A,$A90)</f>
        <v>0</v>
      </c>
      <c r="D90">
        <f>SUMIFS(詳細データ!J:J,詳細データ!$A:$A,$A90)</f>
        <v>0</v>
      </c>
      <c r="E90">
        <f>SUMIFS(詳細データ!L:L,詳細データ!$A:$A,$A90)</f>
        <v>0</v>
      </c>
      <c r="F90">
        <f>SUMIFS(詳細データ!N:N,詳細データ!$A:$A,$A90)</f>
        <v>0</v>
      </c>
      <c r="G90">
        <f>SUMIFS(詳細データ!P:P,詳細データ!$A:$A,$A90)</f>
        <v>0</v>
      </c>
      <c r="H90">
        <f>SUMIFS(詳細データ!R:R,詳細データ!$A:$A,$A90)</f>
        <v>0</v>
      </c>
      <c r="I90">
        <f>SUMIFS(詳細データ!T:T,詳細データ!$A:$A,$A90)</f>
        <v>0</v>
      </c>
      <c r="J90">
        <f>SUMIFS(詳細データ!V:V,詳細データ!$A:$A,$A90)</f>
        <v>0</v>
      </c>
      <c r="K90">
        <f>SUMIFS(詳細データ!X:X,詳細データ!$A:$A,$A90)</f>
        <v>0</v>
      </c>
      <c r="L90">
        <f>SUMIFS(詳細データ!Z:Z,詳細データ!$A:$A,$A90)</f>
        <v>0</v>
      </c>
      <c r="M90">
        <f>SUMIFS(詳細データ!AB:AB,詳細データ!$A:$A,$A90)</f>
        <v>0</v>
      </c>
      <c r="N90">
        <f>SUMIFS(詳細データ!AD:AD,詳細データ!$A:$A,$A90)</f>
        <v>0</v>
      </c>
      <c r="O90">
        <f>SUMIFS(詳細データ!AF:AF,詳細データ!$A:$A,$A90)</f>
        <v>0</v>
      </c>
      <c r="P90">
        <f>SUMIFS(詳細データ!AH:AH,詳細データ!$A:$A,$A90)</f>
        <v>0</v>
      </c>
      <c r="Q90">
        <f>SUMIFS(詳細データ!AJ:AJ,詳細データ!$A:$A,$A90)</f>
        <v>66</v>
      </c>
    </row>
    <row r="91" spans="1:17" x14ac:dyDescent="0.2">
      <c r="A91" s="1" t="s">
        <v>4638</v>
      </c>
      <c r="B91">
        <f>SUMIFS(詳細データ!F:F,詳細データ!$A:$A,A91)</f>
        <v>1768</v>
      </c>
      <c r="C91">
        <f>SUMIFS(詳細データ!H:H,詳細データ!$A:$A,$A91)</f>
        <v>1535</v>
      </c>
      <c r="D91">
        <f>SUMIFS(詳細データ!J:J,詳細データ!$A:$A,$A91)</f>
        <v>40</v>
      </c>
      <c r="E91">
        <f>SUMIFS(詳細データ!L:L,詳細データ!$A:$A,$A91)</f>
        <v>0</v>
      </c>
      <c r="F91">
        <f>SUMIFS(詳細データ!N:N,詳細データ!$A:$A,$A91)</f>
        <v>113</v>
      </c>
      <c r="G91">
        <f>SUMIFS(詳細データ!P:P,詳細データ!$A:$A,$A91)</f>
        <v>0</v>
      </c>
      <c r="H91">
        <f>SUMIFS(詳細データ!R:R,詳細データ!$A:$A,$A91)</f>
        <v>0</v>
      </c>
      <c r="I91">
        <f>SUMIFS(詳細データ!T:T,詳細データ!$A:$A,$A91)</f>
        <v>0</v>
      </c>
      <c r="J91">
        <f>SUMIFS(詳細データ!V:V,詳細データ!$A:$A,$A91)</f>
        <v>0</v>
      </c>
      <c r="K91">
        <f>SUMIFS(詳細データ!X:X,詳細データ!$A:$A,$A91)</f>
        <v>0</v>
      </c>
      <c r="L91">
        <f>SUMIFS(詳細データ!Z:Z,詳細データ!$A:$A,$A91)</f>
        <v>0</v>
      </c>
      <c r="M91">
        <f>SUMIFS(詳細データ!AB:AB,詳細データ!$A:$A,$A91)</f>
        <v>0</v>
      </c>
      <c r="N91">
        <f>SUMIFS(詳細データ!AD:AD,詳細データ!$A:$A,$A91)</f>
        <v>66</v>
      </c>
      <c r="O91">
        <f>SUMIFS(詳細データ!AF:AF,詳細データ!$A:$A,$A91)</f>
        <v>0</v>
      </c>
      <c r="P91">
        <f>SUMIFS(詳細データ!AH:AH,詳細データ!$A:$A,$A91)</f>
        <v>0</v>
      </c>
      <c r="Q91">
        <f>SUMIFS(詳細データ!AJ:AJ,詳細データ!$A:$A,$A91)</f>
        <v>14</v>
      </c>
    </row>
    <row r="92" spans="1:17" x14ac:dyDescent="0.2">
      <c r="A92" s="1" t="s">
        <v>4642</v>
      </c>
      <c r="B92">
        <f>SUMIFS(詳細データ!F:F,詳細データ!$A:$A,A92)</f>
        <v>5918</v>
      </c>
      <c r="C92">
        <f>SUMIFS(詳細データ!H:H,詳細データ!$A:$A,$A92)</f>
        <v>5765</v>
      </c>
      <c r="D92">
        <f>SUMIFS(詳細データ!J:J,詳細データ!$A:$A,$A92)</f>
        <v>0</v>
      </c>
      <c r="E92">
        <f>SUMIFS(詳細データ!L:L,詳細データ!$A:$A,$A92)</f>
        <v>0</v>
      </c>
      <c r="F92">
        <f>SUMIFS(詳細データ!N:N,詳細データ!$A:$A,$A92)</f>
        <v>0</v>
      </c>
      <c r="G92">
        <f>SUMIFS(詳細データ!P:P,詳細データ!$A:$A,$A92)</f>
        <v>0</v>
      </c>
      <c r="H92">
        <f>SUMIFS(詳細データ!R:R,詳細データ!$A:$A,$A92)</f>
        <v>0</v>
      </c>
      <c r="I92">
        <f>SUMIFS(詳細データ!T:T,詳細データ!$A:$A,$A92)</f>
        <v>0</v>
      </c>
      <c r="J92">
        <f>SUMIFS(詳細データ!V:V,詳細データ!$A:$A,$A92)</f>
        <v>0</v>
      </c>
      <c r="K92">
        <f>SUMIFS(詳細データ!X:X,詳細データ!$A:$A,$A92)</f>
        <v>0</v>
      </c>
      <c r="L92">
        <f>SUMIFS(詳細データ!Z:Z,詳細データ!$A:$A,$A92)</f>
        <v>0</v>
      </c>
      <c r="M92">
        <f>SUMIFS(詳細データ!AB:AB,詳細データ!$A:$A,$A92)</f>
        <v>0</v>
      </c>
      <c r="N92">
        <f>SUMIFS(詳細データ!AD:AD,詳細データ!$A:$A,$A92)</f>
        <v>0</v>
      </c>
      <c r="O92">
        <f>SUMIFS(詳細データ!AF:AF,詳細データ!$A:$A,$A92)</f>
        <v>0</v>
      </c>
      <c r="P92">
        <f>SUMIFS(詳細データ!AH:AH,詳細データ!$A:$A,$A92)</f>
        <v>0</v>
      </c>
      <c r="Q92">
        <f>SUMIFS(詳細データ!AJ:AJ,詳細データ!$A:$A,$A92)</f>
        <v>0</v>
      </c>
    </row>
    <row r="93" spans="1:17" x14ac:dyDescent="0.2">
      <c r="A93" s="1" t="s">
        <v>4644</v>
      </c>
      <c r="B93">
        <f>SUMIFS(詳細データ!F:F,詳細データ!$A:$A,A93)</f>
        <v>66</v>
      </c>
      <c r="C93">
        <f>SUMIFS(詳細データ!H:H,詳細データ!$A:$A,$A93)</f>
        <v>6</v>
      </c>
      <c r="D93">
        <f>SUMIFS(詳細データ!J:J,詳細データ!$A:$A,$A93)</f>
        <v>4</v>
      </c>
      <c r="E93">
        <f>SUMIFS(詳細データ!L:L,詳細データ!$A:$A,$A93)</f>
        <v>17</v>
      </c>
      <c r="F93">
        <f>SUMIFS(詳細データ!N:N,詳細データ!$A:$A,$A93)</f>
        <v>0</v>
      </c>
      <c r="G93">
        <f>SUMIFS(詳細データ!P:P,詳細データ!$A:$A,$A93)</f>
        <v>0</v>
      </c>
      <c r="H93">
        <f>SUMIFS(詳細データ!R:R,詳細データ!$A:$A,$A93)</f>
        <v>0</v>
      </c>
      <c r="I93">
        <f>SUMIFS(詳細データ!T:T,詳細データ!$A:$A,$A93)</f>
        <v>0</v>
      </c>
      <c r="J93">
        <f>SUMIFS(詳細データ!V:V,詳細データ!$A:$A,$A93)</f>
        <v>0</v>
      </c>
      <c r="K93">
        <f>SUMIFS(詳細データ!X:X,詳細データ!$A:$A,$A93)</f>
        <v>0</v>
      </c>
      <c r="L93">
        <f>SUMIFS(詳細データ!Z:Z,詳細データ!$A:$A,$A93)</f>
        <v>0</v>
      </c>
      <c r="M93">
        <f>SUMIFS(詳細データ!AB:AB,詳細データ!$A:$A,$A93)</f>
        <v>0</v>
      </c>
      <c r="N93">
        <f>SUMIFS(詳細データ!AD:AD,詳細データ!$A:$A,$A93)</f>
        <v>0</v>
      </c>
      <c r="O93">
        <f>SUMIFS(詳細データ!AF:AF,詳細データ!$A:$A,$A93)</f>
        <v>0</v>
      </c>
      <c r="P93">
        <f>SUMIFS(詳細データ!AH:AH,詳細データ!$A:$A,$A93)</f>
        <v>0</v>
      </c>
      <c r="Q93">
        <f>SUMIFS(詳細データ!AJ:AJ,詳細データ!$A:$A,$A93)</f>
        <v>1</v>
      </c>
    </row>
    <row r="94" spans="1:17" x14ac:dyDescent="0.2">
      <c r="A94" s="1" t="s">
        <v>4640</v>
      </c>
      <c r="B94">
        <f>SUMIFS(詳細データ!F:F,詳細データ!$A:$A,A94)</f>
        <v>700</v>
      </c>
      <c r="C94">
        <f>SUMIFS(詳細データ!H:H,詳細データ!$A:$A,$A94)</f>
        <v>0</v>
      </c>
      <c r="D94">
        <f>SUMIFS(詳細データ!J:J,詳細データ!$A:$A,$A94)</f>
        <v>0</v>
      </c>
      <c r="E94">
        <f>SUMIFS(詳細データ!L:L,詳細データ!$A:$A,$A94)</f>
        <v>0</v>
      </c>
      <c r="F94">
        <f>SUMIFS(詳細データ!N:N,詳細データ!$A:$A,$A94)</f>
        <v>0</v>
      </c>
      <c r="G94">
        <f>SUMIFS(詳細データ!P:P,詳細データ!$A:$A,$A94)</f>
        <v>0</v>
      </c>
      <c r="H94">
        <f>SUMIFS(詳細データ!R:R,詳細データ!$A:$A,$A94)</f>
        <v>0</v>
      </c>
      <c r="I94">
        <f>SUMIFS(詳細データ!T:T,詳細データ!$A:$A,$A94)</f>
        <v>0</v>
      </c>
      <c r="J94">
        <f>SUMIFS(詳細データ!V:V,詳細データ!$A:$A,$A94)</f>
        <v>0</v>
      </c>
      <c r="K94">
        <f>SUMIFS(詳細データ!X:X,詳細データ!$A:$A,$A94)</f>
        <v>0</v>
      </c>
      <c r="L94">
        <f>SUMIFS(詳細データ!Z:Z,詳細データ!$A:$A,$A94)</f>
        <v>0</v>
      </c>
      <c r="M94">
        <f>SUMIFS(詳細データ!AB:AB,詳細データ!$A:$A,$A94)</f>
        <v>0</v>
      </c>
      <c r="N94">
        <f>SUMIFS(詳細データ!AD:AD,詳細データ!$A:$A,$A94)</f>
        <v>0</v>
      </c>
      <c r="O94">
        <f>SUMIFS(詳細データ!AF:AF,詳細データ!$A:$A,$A94)</f>
        <v>0</v>
      </c>
      <c r="P94">
        <f>SUMIFS(詳細データ!AH:AH,詳細データ!$A:$A,$A94)</f>
        <v>0</v>
      </c>
      <c r="Q94">
        <f>SUMIFS(詳細データ!AJ:AJ,詳細データ!$A:$A,$A94)</f>
        <v>0</v>
      </c>
    </row>
    <row r="95" spans="1:17" x14ac:dyDescent="0.2">
      <c r="A95" s="1" t="s">
        <v>4646</v>
      </c>
      <c r="B95">
        <f>SUMIFS(詳細データ!F:F,詳細データ!$A:$A,A95)</f>
        <v>25089</v>
      </c>
      <c r="C95">
        <f>SUMIFS(詳細データ!H:H,詳細データ!$A:$A,$A95)</f>
        <v>4578</v>
      </c>
      <c r="D95">
        <f>SUMIFS(詳細データ!J:J,詳細データ!$A:$A,$A95)</f>
        <v>0</v>
      </c>
      <c r="E95">
        <f>SUMIFS(詳細データ!L:L,詳細データ!$A:$A,$A95)</f>
        <v>0</v>
      </c>
      <c r="F95">
        <f>SUMIFS(詳細データ!N:N,詳細データ!$A:$A,$A95)</f>
        <v>0</v>
      </c>
      <c r="G95">
        <f>SUMIFS(詳細データ!P:P,詳細データ!$A:$A,$A95)</f>
        <v>0</v>
      </c>
      <c r="H95">
        <f>SUMIFS(詳細データ!R:R,詳細データ!$A:$A,$A95)</f>
        <v>0</v>
      </c>
      <c r="I95">
        <f>SUMIFS(詳細データ!T:T,詳細データ!$A:$A,$A95)</f>
        <v>0</v>
      </c>
      <c r="J95">
        <f>SUMIFS(詳細データ!V:V,詳細データ!$A:$A,$A95)</f>
        <v>0</v>
      </c>
      <c r="K95">
        <f>SUMIFS(詳細データ!X:X,詳細データ!$A:$A,$A95)</f>
        <v>0</v>
      </c>
      <c r="L95">
        <f>SUMIFS(詳細データ!Z:Z,詳細データ!$A:$A,$A95)</f>
        <v>0</v>
      </c>
      <c r="M95">
        <f>SUMIFS(詳細データ!AB:AB,詳細データ!$A:$A,$A95)</f>
        <v>0</v>
      </c>
      <c r="N95">
        <f>SUMIFS(詳細データ!AD:AD,詳細データ!$A:$A,$A95)</f>
        <v>0</v>
      </c>
      <c r="O95">
        <f>SUMIFS(詳細データ!AF:AF,詳細データ!$A:$A,$A95)</f>
        <v>0</v>
      </c>
      <c r="P95">
        <f>SUMIFS(詳細データ!AH:AH,詳細データ!$A:$A,$A95)</f>
        <v>0</v>
      </c>
      <c r="Q95">
        <f>SUMIFS(詳細データ!AJ:AJ,詳細データ!$A:$A,$A95)</f>
        <v>0</v>
      </c>
    </row>
    <row r="96" spans="1:17" x14ac:dyDescent="0.2">
      <c r="A96" s="1" t="s">
        <v>4648</v>
      </c>
      <c r="B96">
        <f>SUMIFS(詳細データ!F:F,詳細データ!$A:$A,A96)</f>
        <v>38496</v>
      </c>
      <c r="C96">
        <f>SUMIFS(詳細データ!H:H,詳細データ!$A:$A,$A96)</f>
        <v>36460</v>
      </c>
      <c r="D96">
        <f>SUMIFS(詳細データ!J:J,詳細データ!$A:$A,$A96)</f>
        <v>7</v>
      </c>
      <c r="E96">
        <f>SUMIFS(詳細データ!L:L,詳細データ!$A:$A,$A96)</f>
        <v>0</v>
      </c>
      <c r="F96">
        <f>SUMIFS(詳細データ!N:N,詳細データ!$A:$A,$A96)</f>
        <v>0</v>
      </c>
      <c r="G96">
        <f>SUMIFS(詳細データ!P:P,詳細データ!$A:$A,$A96)</f>
        <v>0</v>
      </c>
      <c r="H96">
        <f>SUMIFS(詳細データ!R:R,詳細データ!$A:$A,$A96)</f>
        <v>0</v>
      </c>
      <c r="I96">
        <f>SUMIFS(詳細データ!T:T,詳細データ!$A:$A,$A96)</f>
        <v>0</v>
      </c>
      <c r="J96">
        <f>SUMIFS(詳細データ!V:V,詳細データ!$A:$A,$A96)</f>
        <v>0</v>
      </c>
      <c r="K96">
        <f>SUMIFS(詳細データ!X:X,詳細データ!$A:$A,$A96)</f>
        <v>0</v>
      </c>
      <c r="L96">
        <f>SUMIFS(詳細データ!Z:Z,詳細データ!$A:$A,$A96)</f>
        <v>0</v>
      </c>
      <c r="M96">
        <f>SUMIFS(詳細データ!AB:AB,詳細データ!$A:$A,$A96)</f>
        <v>0</v>
      </c>
      <c r="N96">
        <f>SUMIFS(詳細データ!AD:AD,詳細データ!$A:$A,$A96)</f>
        <v>1</v>
      </c>
      <c r="O96">
        <f>SUMIFS(詳細データ!AF:AF,詳細データ!$A:$A,$A96)</f>
        <v>0</v>
      </c>
      <c r="P96">
        <f>SUMIFS(詳細データ!AH:AH,詳細データ!$A:$A,$A96)</f>
        <v>0</v>
      </c>
      <c r="Q96">
        <f>SUMIFS(詳細データ!AJ:AJ,詳細データ!$A:$A,$A96)</f>
        <v>26</v>
      </c>
    </row>
    <row r="97" spans="1:17" x14ac:dyDescent="0.2">
      <c r="A97" s="1" t="s">
        <v>4619</v>
      </c>
      <c r="B97">
        <f>SUMIFS(詳細データ!F:F,詳細データ!$A:$A,A97)</f>
        <v>622</v>
      </c>
      <c r="C97">
        <f>SUMIFS(詳細データ!H:H,詳細データ!$A:$A,$A97)</f>
        <v>607</v>
      </c>
      <c r="D97">
        <f>SUMIFS(詳細データ!J:J,詳細データ!$A:$A,$A97)</f>
        <v>2</v>
      </c>
      <c r="E97">
        <f>SUMIFS(詳細データ!L:L,詳細データ!$A:$A,$A97)</f>
        <v>13</v>
      </c>
      <c r="F97">
        <f>SUMIFS(詳細データ!N:N,詳細データ!$A:$A,$A97)</f>
        <v>0</v>
      </c>
      <c r="G97">
        <f>SUMIFS(詳細データ!P:P,詳細データ!$A:$A,$A97)</f>
        <v>0</v>
      </c>
      <c r="H97">
        <f>SUMIFS(詳細データ!R:R,詳細データ!$A:$A,$A97)</f>
        <v>0</v>
      </c>
      <c r="I97">
        <f>SUMIFS(詳細データ!T:T,詳細データ!$A:$A,$A97)</f>
        <v>0</v>
      </c>
      <c r="J97">
        <f>SUMIFS(詳細データ!V:V,詳細データ!$A:$A,$A97)</f>
        <v>0</v>
      </c>
      <c r="K97">
        <f>SUMIFS(詳細データ!X:X,詳細データ!$A:$A,$A97)</f>
        <v>0</v>
      </c>
      <c r="L97">
        <f>SUMIFS(詳細データ!Z:Z,詳細データ!$A:$A,$A97)</f>
        <v>0</v>
      </c>
      <c r="M97">
        <f>SUMIFS(詳細データ!AB:AB,詳細データ!$A:$A,$A97)</f>
        <v>0</v>
      </c>
      <c r="N97">
        <f>SUMIFS(詳細データ!AD:AD,詳細データ!$A:$A,$A97)</f>
        <v>0</v>
      </c>
      <c r="O97">
        <f>SUMIFS(詳細データ!AF:AF,詳細データ!$A:$A,$A97)</f>
        <v>0</v>
      </c>
      <c r="P97">
        <f>SUMIFS(詳細データ!AH:AH,詳細データ!$A:$A,$A97)</f>
        <v>0</v>
      </c>
      <c r="Q97">
        <f>SUMIFS(詳細データ!AJ:AJ,詳細データ!$A:$A,$A97)</f>
        <v>0</v>
      </c>
    </row>
    <row r="98" spans="1:17" x14ac:dyDescent="0.2">
      <c r="A98" s="1" t="s">
        <v>4731</v>
      </c>
      <c r="B98">
        <f>SUMIFS(詳細データ!F:F,詳細データ!$A:$A,A98)</f>
        <v>7</v>
      </c>
      <c r="C98">
        <f>SUMIFS(詳細データ!H:H,詳細データ!$A:$A,$A98)</f>
        <v>7</v>
      </c>
      <c r="D98">
        <f>SUMIFS(詳細データ!J:J,詳細データ!$A:$A,$A98)</f>
        <v>0</v>
      </c>
      <c r="E98">
        <f>SUMIFS(詳細データ!L:L,詳細データ!$A:$A,$A98)</f>
        <v>0</v>
      </c>
      <c r="F98">
        <f>SUMIFS(詳細データ!N:N,詳細データ!$A:$A,$A98)</f>
        <v>0</v>
      </c>
      <c r="G98">
        <f>SUMIFS(詳細データ!P:P,詳細データ!$A:$A,$A98)</f>
        <v>0</v>
      </c>
      <c r="H98">
        <f>SUMIFS(詳細データ!R:R,詳細データ!$A:$A,$A98)</f>
        <v>0</v>
      </c>
      <c r="I98">
        <f>SUMIFS(詳細データ!T:T,詳細データ!$A:$A,$A98)</f>
        <v>0</v>
      </c>
      <c r="J98">
        <f>SUMIFS(詳細データ!V:V,詳細データ!$A:$A,$A98)</f>
        <v>0</v>
      </c>
      <c r="K98">
        <f>SUMIFS(詳細データ!X:X,詳細データ!$A:$A,$A98)</f>
        <v>0</v>
      </c>
      <c r="L98">
        <f>SUMIFS(詳細データ!Z:Z,詳細データ!$A:$A,$A98)</f>
        <v>0</v>
      </c>
      <c r="M98">
        <f>SUMIFS(詳細データ!AB:AB,詳細データ!$A:$A,$A98)</f>
        <v>0</v>
      </c>
      <c r="N98">
        <f>SUMIFS(詳細データ!AD:AD,詳細データ!$A:$A,$A98)</f>
        <v>0</v>
      </c>
      <c r="O98">
        <f>SUMIFS(詳細データ!AF:AF,詳細データ!$A:$A,$A98)</f>
        <v>0</v>
      </c>
      <c r="P98">
        <f>SUMIFS(詳細データ!AH:AH,詳細データ!$A:$A,$A98)</f>
        <v>0</v>
      </c>
      <c r="Q98">
        <f>SUMIFS(詳細データ!AJ:AJ,詳細データ!$A:$A,$A98)</f>
        <v>0</v>
      </c>
    </row>
    <row r="99" spans="1:17" x14ac:dyDescent="0.2">
      <c r="A99" s="1" t="s">
        <v>4632</v>
      </c>
      <c r="B99">
        <f>SUMIFS(詳細データ!F:F,詳細データ!$A:$A,A99)</f>
        <v>42</v>
      </c>
      <c r="C99">
        <f>SUMIFS(詳細データ!H:H,詳細データ!$A:$A,$A99)</f>
        <v>39</v>
      </c>
      <c r="D99">
        <f>SUMIFS(詳細データ!J:J,詳細データ!$A:$A,$A99)</f>
        <v>0</v>
      </c>
      <c r="E99">
        <f>SUMIFS(詳細データ!L:L,詳細データ!$A:$A,$A99)</f>
        <v>0</v>
      </c>
      <c r="F99">
        <f>SUMIFS(詳細データ!N:N,詳細データ!$A:$A,$A99)</f>
        <v>0</v>
      </c>
      <c r="G99">
        <f>SUMIFS(詳細データ!P:P,詳細データ!$A:$A,$A99)</f>
        <v>0</v>
      </c>
      <c r="H99">
        <f>SUMIFS(詳細データ!R:R,詳細データ!$A:$A,$A99)</f>
        <v>0</v>
      </c>
      <c r="I99">
        <f>SUMIFS(詳細データ!T:T,詳細データ!$A:$A,$A99)</f>
        <v>0</v>
      </c>
      <c r="J99">
        <f>SUMIFS(詳細データ!V:V,詳細データ!$A:$A,$A99)</f>
        <v>0</v>
      </c>
      <c r="K99">
        <f>SUMIFS(詳細データ!X:X,詳細データ!$A:$A,$A99)</f>
        <v>0</v>
      </c>
      <c r="L99">
        <f>SUMIFS(詳細データ!Z:Z,詳細データ!$A:$A,$A99)</f>
        <v>0</v>
      </c>
      <c r="M99">
        <f>SUMIFS(詳細データ!AB:AB,詳細データ!$A:$A,$A99)</f>
        <v>0</v>
      </c>
      <c r="N99">
        <f>SUMIFS(詳細データ!AD:AD,詳細データ!$A:$A,$A99)</f>
        <v>0</v>
      </c>
      <c r="O99">
        <f>SUMIFS(詳細データ!AF:AF,詳細データ!$A:$A,$A99)</f>
        <v>0</v>
      </c>
      <c r="P99">
        <f>SUMIFS(詳細データ!AH:AH,詳細データ!$A:$A,$A99)</f>
        <v>0</v>
      </c>
      <c r="Q99">
        <f>SUMIFS(詳細データ!AJ:AJ,詳細データ!$A:$A,$A99)</f>
        <v>2</v>
      </c>
    </row>
    <row r="100" spans="1:17" x14ac:dyDescent="0.2">
      <c r="A100" s="1" t="s">
        <v>4630</v>
      </c>
      <c r="B100">
        <f>SUMIFS(詳細データ!F:F,詳細データ!$A:$A,A100)</f>
        <v>11635</v>
      </c>
      <c r="C100">
        <f>SUMIFS(詳細データ!H:H,詳細データ!$A:$A,$A100)</f>
        <v>6249</v>
      </c>
      <c r="D100">
        <f>SUMIFS(詳細データ!J:J,詳細データ!$A:$A,$A100)</f>
        <v>3</v>
      </c>
      <c r="E100">
        <f>SUMIFS(詳細データ!L:L,詳細データ!$A:$A,$A100)</f>
        <v>3</v>
      </c>
      <c r="F100">
        <f>SUMIFS(詳細データ!N:N,詳細データ!$A:$A,$A100)</f>
        <v>0</v>
      </c>
      <c r="G100">
        <f>SUMIFS(詳細データ!P:P,詳細データ!$A:$A,$A100)</f>
        <v>0</v>
      </c>
      <c r="H100">
        <f>SUMIFS(詳細データ!R:R,詳細データ!$A:$A,$A100)</f>
        <v>0</v>
      </c>
      <c r="I100">
        <f>SUMIFS(詳細データ!T:T,詳細データ!$A:$A,$A100)</f>
        <v>0</v>
      </c>
      <c r="J100">
        <f>SUMIFS(詳細データ!V:V,詳細データ!$A:$A,$A100)</f>
        <v>0</v>
      </c>
      <c r="K100">
        <f>SUMIFS(詳細データ!X:X,詳細データ!$A:$A,$A100)</f>
        <v>0</v>
      </c>
      <c r="L100">
        <f>SUMIFS(詳細データ!Z:Z,詳細データ!$A:$A,$A100)</f>
        <v>0</v>
      </c>
      <c r="M100">
        <f>SUMIFS(詳細データ!AB:AB,詳細データ!$A:$A,$A100)</f>
        <v>0</v>
      </c>
      <c r="N100">
        <f>SUMIFS(詳細データ!AD:AD,詳細データ!$A:$A,$A100)</f>
        <v>0</v>
      </c>
      <c r="O100">
        <f>SUMIFS(詳細データ!AF:AF,詳細データ!$A:$A,$A100)</f>
        <v>0</v>
      </c>
      <c r="P100">
        <f>SUMIFS(詳細データ!AH:AH,詳細データ!$A:$A,$A100)</f>
        <v>0</v>
      </c>
      <c r="Q100">
        <f>SUMIFS(詳細データ!AJ:AJ,詳細データ!$A:$A,$A100)</f>
        <v>0</v>
      </c>
    </row>
    <row r="101" spans="1:17" x14ac:dyDescent="0.2">
      <c r="A101" s="1" t="s">
        <v>4671</v>
      </c>
      <c r="B101">
        <f>SUMIFS(詳細データ!F:F,詳細データ!$A:$A,A101)</f>
        <v>643</v>
      </c>
      <c r="C101">
        <f>SUMIFS(詳細データ!H:H,詳細データ!$A:$A,$A101)</f>
        <v>331</v>
      </c>
      <c r="D101">
        <f>SUMIFS(詳細データ!J:J,詳細データ!$A:$A,$A101)</f>
        <v>56</v>
      </c>
      <c r="E101">
        <f>SUMIFS(詳細データ!L:L,詳細データ!$A:$A,$A101)</f>
        <v>190</v>
      </c>
      <c r="F101">
        <f>SUMIFS(詳細データ!N:N,詳細データ!$A:$A,$A101)</f>
        <v>0</v>
      </c>
      <c r="G101">
        <f>SUMIFS(詳細データ!P:P,詳細データ!$A:$A,$A101)</f>
        <v>0</v>
      </c>
      <c r="H101">
        <f>SUMIFS(詳細データ!R:R,詳細データ!$A:$A,$A101)</f>
        <v>0</v>
      </c>
      <c r="I101">
        <f>SUMIFS(詳細データ!T:T,詳細データ!$A:$A,$A101)</f>
        <v>0</v>
      </c>
      <c r="J101">
        <f>SUMIFS(詳細データ!V:V,詳細データ!$A:$A,$A101)</f>
        <v>0</v>
      </c>
      <c r="K101">
        <f>SUMIFS(詳細データ!X:X,詳細データ!$A:$A,$A101)</f>
        <v>0</v>
      </c>
      <c r="L101">
        <f>SUMIFS(詳細データ!Z:Z,詳細データ!$A:$A,$A101)</f>
        <v>0</v>
      </c>
      <c r="M101">
        <f>SUMIFS(詳細データ!AB:AB,詳細データ!$A:$A,$A101)</f>
        <v>0</v>
      </c>
      <c r="N101">
        <f>SUMIFS(詳細データ!AD:AD,詳細データ!$A:$A,$A101)</f>
        <v>0</v>
      </c>
      <c r="O101">
        <f>SUMIFS(詳細データ!AF:AF,詳細データ!$A:$A,$A101)</f>
        <v>0</v>
      </c>
      <c r="P101">
        <f>SUMIFS(詳細データ!AH:AH,詳細データ!$A:$A,$A101)</f>
        <v>0</v>
      </c>
      <c r="Q101">
        <f>SUMIFS(詳細データ!AJ:AJ,詳細データ!$A:$A,$A101)</f>
        <v>63</v>
      </c>
    </row>
    <row r="102" spans="1:17" x14ac:dyDescent="0.2">
      <c r="A102" s="1" t="s">
        <v>4628</v>
      </c>
      <c r="B102">
        <f>SUMIFS(詳細データ!F:F,詳細データ!$A:$A,A102)</f>
        <v>12477</v>
      </c>
      <c r="C102">
        <f>SUMIFS(詳細データ!H:H,詳細データ!$A:$A,$A102)</f>
        <v>5873</v>
      </c>
      <c r="D102">
        <f>SUMIFS(詳細データ!J:J,詳細データ!$A:$A,$A102)</f>
        <v>7</v>
      </c>
      <c r="E102">
        <f>SUMIFS(詳細データ!L:L,詳細データ!$A:$A,$A102)</f>
        <v>9</v>
      </c>
      <c r="F102">
        <f>SUMIFS(詳細データ!N:N,詳細データ!$A:$A,$A102)</f>
        <v>0</v>
      </c>
      <c r="G102">
        <f>SUMIFS(詳細データ!P:P,詳細データ!$A:$A,$A102)</f>
        <v>0</v>
      </c>
      <c r="H102">
        <f>SUMIFS(詳細データ!R:R,詳細データ!$A:$A,$A102)</f>
        <v>0</v>
      </c>
      <c r="I102">
        <f>SUMIFS(詳細データ!T:T,詳細データ!$A:$A,$A102)</f>
        <v>0</v>
      </c>
      <c r="J102">
        <f>SUMIFS(詳細データ!V:V,詳細データ!$A:$A,$A102)</f>
        <v>0</v>
      </c>
      <c r="K102">
        <f>SUMIFS(詳細データ!X:X,詳細データ!$A:$A,$A102)</f>
        <v>0</v>
      </c>
      <c r="L102">
        <f>SUMIFS(詳細データ!Z:Z,詳細データ!$A:$A,$A102)</f>
        <v>0</v>
      </c>
      <c r="M102">
        <f>SUMIFS(詳細データ!AB:AB,詳細データ!$A:$A,$A102)</f>
        <v>0</v>
      </c>
      <c r="N102">
        <f>SUMIFS(詳細データ!AD:AD,詳細データ!$A:$A,$A102)</f>
        <v>0</v>
      </c>
      <c r="O102">
        <f>SUMIFS(詳細データ!AF:AF,詳細データ!$A:$A,$A102)</f>
        <v>0</v>
      </c>
      <c r="P102">
        <f>SUMIFS(詳細データ!AH:AH,詳細データ!$A:$A,$A102)</f>
        <v>0</v>
      </c>
      <c r="Q102">
        <f>SUMIFS(詳細データ!AJ:AJ,詳細データ!$A:$A,$A102)</f>
        <v>0</v>
      </c>
    </row>
    <row r="103" spans="1:17" x14ac:dyDescent="0.2">
      <c r="A103" s="1" t="s">
        <v>4673</v>
      </c>
      <c r="B103">
        <f>SUMIFS(詳細データ!F:F,詳細データ!$A:$A,A103)</f>
        <v>33805</v>
      </c>
      <c r="C103">
        <f>SUMIFS(詳細データ!H:H,詳細データ!$A:$A,$A103)</f>
        <v>14095</v>
      </c>
      <c r="D103">
        <f>SUMIFS(詳細データ!J:J,詳細データ!$A:$A,$A103)</f>
        <v>5703</v>
      </c>
      <c r="E103">
        <f>SUMIFS(詳細データ!L:L,詳細データ!$A:$A,$A103)</f>
        <v>4483</v>
      </c>
      <c r="F103">
        <f>SUMIFS(詳細データ!N:N,詳細データ!$A:$A,$A103)</f>
        <v>3</v>
      </c>
      <c r="G103">
        <f>SUMIFS(詳細データ!P:P,詳細データ!$A:$A,$A103)</f>
        <v>0</v>
      </c>
      <c r="H103">
        <f>SUMIFS(詳細データ!R:R,詳細データ!$A:$A,$A103)</f>
        <v>0</v>
      </c>
      <c r="I103">
        <f>SUMIFS(詳細データ!T:T,詳細データ!$A:$A,$A103)</f>
        <v>64</v>
      </c>
      <c r="J103">
        <f>SUMIFS(詳細データ!V:V,詳細データ!$A:$A,$A103)</f>
        <v>15</v>
      </c>
      <c r="K103">
        <f>SUMIFS(詳細データ!X:X,詳細データ!$A:$A,$A103)</f>
        <v>0</v>
      </c>
      <c r="L103">
        <f>SUMIFS(詳細データ!Z:Z,詳細データ!$A:$A,$A103)</f>
        <v>28</v>
      </c>
      <c r="M103">
        <f>SUMIFS(詳細データ!AB:AB,詳細データ!$A:$A,$A103)</f>
        <v>0</v>
      </c>
      <c r="N103">
        <f>SUMIFS(詳細データ!AD:AD,詳細データ!$A:$A,$A103)</f>
        <v>0</v>
      </c>
      <c r="O103">
        <f>SUMIFS(詳細データ!AF:AF,詳細データ!$A:$A,$A103)</f>
        <v>0</v>
      </c>
      <c r="P103">
        <f>SUMIFS(詳細データ!AH:AH,詳細データ!$A:$A,$A103)</f>
        <v>0</v>
      </c>
      <c r="Q103">
        <f>SUMIFS(詳細データ!AJ:AJ,詳細データ!$A:$A,$A103)</f>
        <v>295</v>
      </c>
    </row>
    <row r="104" spans="1:17" x14ac:dyDescent="0.2">
      <c r="A104" s="1" t="s">
        <v>4721</v>
      </c>
      <c r="B104">
        <f>SUMIFS(詳細データ!F:F,詳細データ!$A:$A,A104)</f>
        <v>45320</v>
      </c>
      <c r="C104">
        <f>SUMIFS(詳細データ!H:H,詳細データ!$A:$A,$A104)</f>
        <v>20929</v>
      </c>
      <c r="D104">
        <f>SUMIFS(詳細データ!J:J,詳細データ!$A:$A,$A104)</f>
        <v>18174</v>
      </c>
      <c r="E104">
        <f>SUMIFS(詳細データ!L:L,詳細データ!$A:$A,$A104)</f>
        <v>2412</v>
      </c>
      <c r="F104">
        <f>SUMIFS(詳細データ!N:N,詳細データ!$A:$A,$A104)</f>
        <v>1131</v>
      </c>
      <c r="G104">
        <f>SUMIFS(詳細データ!P:P,詳細データ!$A:$A,$A104)</f>
        <v>0</v>
      </c>
      <c r="H104">
        <f>SUMIFS(詳細データ!R:R,詳細データ!$A:$A,$A104)</f>
        <v>80</v>
      </c>
      <c r="I104">
        <f>SUMIFS(詳細データ!T:T,詳細データ!$A:$A,$A104)</f>
        <v>5</v>
      </c>
      <c r="J104">
        <f>SUMIFS(詳細データ!V:V,詳細データ!$A:$A,$A104)</f>
        <v>585</v>
      </c>
      <c r="K104">
        <f>SUMIFS(詳細データ!X:X,詳細データ!$A:$A,$A104)</f>
        <v>19</v>
      </c>
      <c r="L104">
        <f>SUMIFS(詳細データ!Z:Z,詳細データ!$A:$A,$A104)</f>
        <v>171</v>
      </c>
      <c r="M104">
        <f>SUMIFS(詳細データ!AB:AB,詳細データ!$A:$A,$A104)</f>
        <v>11</v>
      </c>
      <c r="N104">
        <f>SUMIFS(詳細データ!AD:AD,詳細データ!$A:$A,$A104)</f>
        <v>86</v>
      </c>
      <c r="O104">
        <f>SUMIFS(詳細データ!AF:AF,詳細データ!$A:$A,$A104)</f>
        <v>0</v>
      </c>
      <c r="P104">
        <f>SUMIFS(詳細データ!AH:AH,詳細データ!$A:$A,$A104)</f>
        <v>0</v>
      </c>
      <c r="Q104">
        <f>SUMIFS(詳細データ!AJ:AJ,詳細データ!$A:$A,$A104)</f>
        <v>730</v>
      </c>
    </row>
    <row r="105" spans="1:17" x14ac:dyDescent="0.2">
      <c r="A105" s="1" t="s">
        <v>4567</v>
      </c>
      <c r="B105">
        <f>SUMIFS(詳細データ!F:F,詳細データ!$A:$A,A105)</f>
        <v>2120</v>
      </c>
      <c r="C105">
        <f>SUMIFS(詳細データ!H:H,詳細データ!$A:$A,$A105)</f>
        <v>77</v>
      </c>
      <c r="D105">
        <f>SUMIFS(詳細データ!J:J,詳細データ!$A:$A,$A105)</f>
        <v>268</v>
      </c>
      <c r="E105">
        <f>SUMIFS(詳細データ!L:L,詳細データ!$A:$A,$A105)</f>
        <v>6</v>
      </c>
      <c r="F105">
        <f>SUMIFS(詳細データ!N:N,詳細データ!$A:$A,$A105)</f>
        <v>0</v>
      </c>
      <c r="G105">
        <f>SUMIFS(詳細データ!P:P,詳細データ!$A:$A,$A105)</f>
        <v>0</v>
      </c>
      <c r="H105">
        <f>SUMIFS(詳細データ!R:R,詳細データ!$A:$A,$A105)</f>
        <v>0</v>
      </c>
      <c r="I105">
        <f>SUMIFS(詳細データ!T:T,詳細データ!$A:$A,$A105)</f>
        <v>0</v>
      </c>
      <c r="J105">
        <f>SUMIFS(詳細データ!V:V,詳細データ!$A:$A,$A105)</f>
        <v>0</v>
      </c>
      <c r="K105">
        <f>SUMIFS(詳細データ!X:X,詳細データ!$A:$A,$A105)</f>
        <v>0</v>
      </c>
      <c r="L105">
        <f>SUMIFS(詳細データ!Z:Z,詳細データ!$A:$A,$A105)</f>
        <v>0</v>
      </c>
      <c r="M105">
        <f>SUMIFS(詳細データ!AB:AB,詳細データ!$A:$A,$A105)</f>
        <v>0</v>
      </c>
      <c r="N105">
        <f>SUMIFS(詳細データ!AD:AD,詳細データ!$A:$A,$A105)</f>
        <v>0</v>
      </c>
      <c r="O105">
        <f>SUMIFS(詳細データ!AF:AF,詳細データ!$A:$A,$A105)</f>
        <v>0</v>
      </c>
      <c r="P105">
        <f>SUMIFS(詳細データ!AH:AH,詳細データ!$A:$A,$A105)</f>
        <v>0</v>
      </c>
      <c r="Q105">
        <f>SUMIFS(詳細データ!AJ:AJ,詳細データ!$A:$A,$A105)</f>
        <v>0</v>
      </c>
    </row>
    <row r="106" spans="1:17" x14ac:dyDescent="0.2">
      <c r="A106" s="1" t="s">
        <v>4687</v>
      </c>
      <c r="B106">
        <f>SUMIFS(詳細データ!F:F,詳細データ!$A:$A,A106)</f>
        <v>31</v>
      </c>
      <c r="C106">
        <f>SUMIFS(詳細データ!H:H,詳細データ!$A:$A,$A106)</f>
        <v>13</v>
      </c>
      <c r="D106">
        <f>SUMIFS(詳細データ!J:J,詳細データ!$A:$A,$A106)</f>
        <v>9</v>
      </c>
      <c r="E106">
        <f>SUMIFS(詳細データ!L:L,詳細データ!$A:$A,$A106)</f>
        <v>0</v>
      </c>
      <c r="F106">
        <f>SUMIFS(詳細データ!N:N,詳細データ!$A:$A,$A106)</f>
        <v>0</v>
      </c>
      <c r="G106">
        <f>SUMIFS(詳細データ!P:P,詳細データ!$A:$A,$A106)</f>
        <v>0</v>
      </c>
      <c r="H106">
        <f>SUMIFS(詳細データ!R:R,詳細データ!$A:$A,$A106)</f>
        <v>0</v>
      </c>
      <c r="I106">
        <f>SUMIFS(詳細データ!T:T,詳細データ!$A:$A,$A106)</f>
        <v>0</v>
      </c>
      <c r="J106">
        <f>SUMIFS(詳細データ!V:V,詳細データ!$A:$A,$A106)</f>
        <v>1</v>
      </c>
      <c r="K106">
        <f>SUMIFS(詳細データ!X:X,詳細データ!$A:$A,$A106)</f>
        <v>0</v>
      </c>
      <c r="L106">
        <f>SUMIFS(詳細データ!Z:Z,詳細データ!$A:$A,$A106)</f>
        <v>0</v>
      </c>
      <c r="M106">
        <f>SUMIFS(詳細データ!AB:AB,詳細データ!$A:$A,$A106)</f>
        <v>0</v>
      </c>
      <c r="N106">
        <f>SUMIFS(詳細データ!AD:AD,詳細データ!$A:$A,$A106)</f>
        <v>0</v>
      </c>
      <c r="O106">
        <f>SUMIFS(詳細データ!AF:AF,詳細データ!$A:$A,$A106)</f>
        <v>0</v>
      </c>
      <c r="P106">
        <f>SUMIFS(詳細データ!AH:AH,詳細データ!$A:$A,$A106)</f>
        <v>0</v>
      </c>
      <c r="Q106">
        <f>SUMIFS(詳細データ!AJ:AJ,詳細データ!$A:$A,$A106)</f>
        <v>7</v>
      </c>
    </row>
    <row r="107" spans="1:17" x14ac:dyDescent="0.2">
      <c r="A107" s="1" t="s">
        <v>4617</v>
      </c>
      <c r="B107">
        <f>SUMIFS(詳細データ!F:F,詳細データ!$A:$A,A107)</f>
        <v>598</v>
      </c>
      <c r="C107">
        <f>SUMIFS(詳細データ!H:H,詳細データ!$A:$A,$A107)</f>
        <v>474</v>
      </c>
      <c r="D107">
        <f>SUMIFS(詳細データ!J:J,詳細データ!$A:$A,$A107)</f>
        <v>72</v>
      </c>
      <c r="E107">
        <f>SUMIFS(詳細データ!L:L,詳細データ!$A:$A,$A107)</f>
        <v>46</v>
      </c>
      <c r="F107">
        <f>SUMIFS(詳細データ!N:N,詳細データ!$A:$A,$A107)</f>
        <v>0</v>
      </c>
      <c r="G107">
        <f>SUMIFS(詳細データ!P:P,詳細データ!$A:$A,$A107)</f>
        <v>0</v>
      </c>
      <c r="H107">
        <f>SUMIFS(詳細データ!R:R,詳細データ!$A:$A,$A107)</f>
        <v>0</v>
      </c>
      <c r="I107">
        <f>SUMIFS(詳細データ!T:T,詳細データ!$A:$A,$A107)</f>
        <v>0</v>
      </c>
      <c r="J107">
        <f>SUMIFS(詳細データ!V:V,詳細データ!$A:$A,$A107)</f>
        <v>0</v>
      </c>
      <c r="K107">
        <f>SUMIFS(詳細データ!X:X,詳細データ!$A:$A,$A107)</f>
        <v>0</v>
      </c>
      <c r="L107">
        <f>SUMIFS(詳細データ!Z:Z,詳細データ!$A:$A,$A107)</f>
        <v>0</v>
      </c>
      <c r="M107">
        <f>SUMIFS(詳細データ!AB:AB,詳細データ!$A:$A,$A107)</f>
        <v>0</v>
      </c>
      <c r="N107">
        <f>SUMIFS(詳細データ!AD:AD,詳細データ!$A:$A,$A107)</f>
        <v>0</v>
      </c>
      <c r="O107">
        <f>SUMIFS(詳細データ!AF:AF,詳細データ!$A:$A,$A107)</f>
        <v>0</v>
      </c>
      <c r="P107">
        <f>SUMIFS(詳細データ!AH:AH,詳細データ!$A:$A,$A107)</f>
        <v>0</v>
      </c>
      <c r="Q107">
        <f>SUMIFS(詳細データ!AJ:AJ,詳細データ!$A:$A,$A107)</f>
        <v>0</v>
      </c>
    </row>
    <row r="108" spans="1:17" x14ac:dyDescent="0.2">
      <c r="A108" s="1" t="s">
        <v>4723</v>
      </c>
      <c r="B108">
        <f>SUMIFS(詳細データ!F:F,詳細データ!$A:$A,A108)</f>
        <v>32538</v>
      </c>
      <c r="C108">
        <f>SUMIFS(詳細データ!H:H,詳細データ!$A:$A,$A108)</f>
        <v>24110</v>
      </c>
      <c r="D108">
        <f>SUMIFS(詳細データ!J:J,詳細データ!$A:$A,$A108)</f>
        <v>2910</v>
      </c>
      <c r="E108">
        <f>SUMIFS(詳細データ!L:L,詳細データ!$A:$A,$A108)</f>
        <v>3955</v>
      </c>
      <c r="F108">
        <f>SUMIFS(詳細データ!N:N,詳細データ!$A:$A,$A108)</f>
        <v>31</v>
      </c>
      <c r="G108">
        <f>SUMIFS(詳細データ!P:P,詳細データ!$A:$A,$A108)</f>
        <v>0</v>
      </c>
      <c r="H108">
        <f>SUMIFS(詳細データ!R:R,詳細データ!$A:$A,$A108)</f>
        <v>0</v>
      </c>
      <c r="I108">
        <f>SUMIFS(詳細データ!T:T,詳細データ!$A:$A,$A108)</f>
        <v>0</v>
      </c>
      <c r="J108">
        <f>SUMIFS(詳細データ!V:V,詳細データ!$A:$A,$A108)</f>
        <v>3</v>
      </c>
      <c r="K108">
        <f>SUMIFS(詳細データ!X:X,詳細データ!$A:$A,$A108)</f>
        <v>0</v>
      </c>
      <c r="L108">
        <f>SUMIFS(詳細データ!Z:Z,詳細データ!$A:$A,$A108)</f>
        <v>1</v>
      </c>
      <c r="M108">
        <f>SUMIFS(詳細データ!AB:AB,詳細データ!$A:$A,$A108)</f>
        <v>0</v>
      </c>
      <c r="N108">
        <f>SUMIFS(詳細データ!AD:AD,詳細データ!$A:$A,$A108)</f>
        <v>0</v>
      </c>
      <c r="O108">
        <f>SUMIFS(詳細データ!AF:AF,詳細データ!$A:$A,$A108)</f>
        <v>0</v>
      </c>
      <c r="P108">
        <f>SUMIFS(詳細データ!AH:AH,詳細データ!$A:$A,$A108)</f>
        <v>0</v>
      </c>
      <c r="Q108">
        <f>SUMIFS(詳細データ!AJ:AJ,詳細データ!$A:$A,$A108)</f>
        <v>324</v>
      </c>
    </row>
    <row r="109" spans="1:17" x14ac:dyDescent="0.2">
      <c r="A109" s="17" t="s">
        <v>4151</v>
      </c>
      <c r="B109">
        <f>SUMIFS(詳細データ!F:F,詳細データ!$A:$A,A109)</f>
        <v>1679455</v>
      </c>
      <c r="C109">
        <f>SUMIFS(詳細データ!H:H,詳細データ!$A:$A,$A109)</f>
        <v>643893</v>
      </c>
      <c r="D109">
        <f>SUMIFS(詳細データ!J:J,詳細データ!$A:$A,$A109)</f>
        <v>133271</v>
      </c>
      <c r="E109">
        <f>SUMIFS(詳細データ!L:L,詳細データ!$A:$A,$A109)</f>
        <v>100778</v>
      </c>
      <c r="F109">
        <f>SUMIFS(詳細データ!N:N,詳細データ!$A:$A,$A109)</f>
        <v>11287</v>
      </c>
      <c r="G109">
        <f>SUMIFS(詳細データ!P:P,詳細データ!$A:$A,$A109)</f>
        <v>45</v>
      </c>
      <c r="H109">
        <f>SUMIFS(詳細データ!R:R,詳細データ!$A:$A,$A109)</f>
        <v>2484</v>
      </c>
      <c r="I109">
        <f>SUMIFS(詳細データ!T:T,詳細データ!$A:$A,$A109)</f>
        <v>410</v>
      </c>
      <c r="J109">
        <f>SUMIFS(詳細データ!V:V,詳細データ!$A:$A,$A109)</f>
        <v>1886</v>
      </c>
      <c r="K109">
        <f>SUMIFS(詳細データ!X:X,詳細データ!$A:$A,$A109)</f>
        <v>438</v>
      </c>
      <c r="L109">
        <f>SUMIFS(詳細データ!Z:Z,詳細データ!$A:$A,$A109)</f>
        <v>430</v>
      </c>
      <c r="M109">
        <f>SUMIFS(詳細データ!AB:AB,詳細データ!$A:$A,$A109)</f>
        <v>76</v>
      </c>
      <c r="N109">
        <f>SUMIFS(詳細データ!AD:AD,詳細データ!$A:$A,$A109)</f>
        <v>175</v>
      </c>
      <c r="O109">
        <f>SUMIFS(詳細データ!AF:AF,詳細データ!$A:$A,$A109)</f>
        <v>177</v>
      </c>
      <c r="P109">
        <f>SUMIFS(詳細データ!AH:AH,詳細データ!$A:$A,$A109)</f>
        <v>534</v>
      </c>
      <c r="Q109">
        <f>SUMIFS(詳細データ!AJ:AJ,詳細データ!$A:$A,$A109)</f>
        <v>13656</v>
      </c>
    </row>
    <row r="117" spans="1:1" x14ac:dyDescent="0.2">
      <c r="A117" s="5"/>
    </row>
    <row r="121" spans="1:1" x14ac:dyDescent="0.2">
      <c r="A121" s="5"/>
    </row>
    <row r="131" spans="1:1" x14ac:dyDescent="0.2">
      <c r="A131" s="5"/>
    </row>
  </sheetData>
  <sortState ref="A2:A131">
    <sortCondition ref="A2"/>
  </sortState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54"/>
  <sheetViews>
    <sheetView tabSelected="1" topLeftCell="T1" zoomScaleNormal="100" workbookViewId="0">
      <pane ySplit="1" topLeftCell="A473" activePane="bottomLeft" state="frozen"/>
      <selection pane="bottomLeft" activeCell="AL482" sqref="AL482:AM482"/>
    </sheetView>
  </sheetViews>
  <sheetFormatPr defaultColWidth="7.88671875" defaultRowHeight="13.2" x14ac:dyDescent="0.2"/>
  <cols>
    <col min="1" max="1" width="10.44140625" style="1" customWidth="1"/>
    <col min="2" max="2" width="19.5546875" style="1" customWidth="1"/>
    <col min="3" max="3" width="35.21875" style="1" customWidth="1"/>
    <col min="4" max="4" width="34.21875" style="1" customWidth="1"/>
    <col min="5" max="5" width="10.44140625" style="27" customWidth="1"/>
    <col min="6" max="6" width="10.44140625" style="28" customWidth="1"/>
    <col min="7" max="7" width="10.44140625" style="27" customWidth="1"/>
    <col min="8" max="8" width="10.44140625" style="28" customWidth="1"/>
    <col min="9" max="9" width="10.44140625" style="27" customWidth="1"/>
    <col min="10" max="10" width="10.44140625" style="28" customWidth="1"/>
    <col min="11" max="11" width="10.44140625" style="27" customWidth="1"/>
    <col min="12" max="12" width="10.44140625" style="26" customWidth="1"/>
    <col min="13" max="13" width="10.44140625" style="27" customWidth="1"/>
    <col min="14" max="14" width="10.44140625" style="26" customWidth="1"/>
    <col min="15" max="15" width="10.44140625" style="27" customWidth="1"/>
    <col min="16" max="16" width="10.44140625" style="26" customWidth="1"/>
    <col min="17" max="17" width="10.44140625" style="27" customWidth="1"/>
    <col min="18" max="18" width="10.44140625" style="26" customWidth="1"/>
    <col min="19" max="19" width="10.44140625" style="27" customWidth="1"/>
    <col min="20" max="20" width="10.44140625" style="26" customWidth="1"/>
    <col min="21" max="21" width="10.44140625" style="27" customWidth="1"/>
    <col min="22" max="22" width="10.44140625" style="26" customWidth="1"/>
    <col min="23" max="23" width="10.44140625" style="27" customWidth="1"/>
    <col min="24" max="24" width="10.44140625" style="26" customWidth="1"/>
    <col min="25" max="25" width="10.44140625" style="27" customWidth="1"/>
    <col min="26" max="26" width="10.44140625" style="26" customWidth="1"/>
    <col min="27" max="27" width="10.44140625" style="27" customWidth="1"/>
    <col min="28" max="28" width="10.44140625" style="26" customWidth="1"/>
    <col min="29" max="29" width="10.44140625" style="27" customWidth="1"/>
    <col min="30" max="30" width="10.44140625" style="26" customWidth="1"/>
    <col min="31" max="31" width="10.44140625" style="27" customWidth="1"/>
    <col min="32" max="32" width="10.44140625" style="26" customWidth="1"/>
    <col min="33" max="33" width="10.44140625" style="27" customWidth="1"/>
    <col min="34" max="34" width="10.44140625" style="26" customWidth="1"/>
    <col min="35" max="35" width="8.77734375" style="25" bestFit="1" customWidth="1"/>
    <col min="36" max="36" width="6.33203125" style="2" customWidth="1"/>
    <col min="37" max="39" width="10.44140625" style="1" customWidth="1"/>
    <col min="40" max="16384" width="7.88671875" style="1"/>
  </cols>
  <sheetData>
    <row r="1" spans="1:39" s="19" customFormat="1" ht="39.6" x14ac:dyDescent="0.2">
      <c r="A1" s="19" t="s">
        <v>4739</v>
      </c>
      <c r="B1" s="19" t="s">
        <v>4161</v>
      </c>
      <c r="C1" s="19" t="s">
        <v>1532</v>
      </c>
      <c r="D1" s="19" t="s">
        <v>4506</v>
      </c>
      <c r="E1" s="21" t="s">
        <v>4505</v>
      </c>
      <c r="F1" s="21" t="s">
        <v>4148</v>
      </c>
      <c r="G1" s="21" t="s">
        <v>4393</v>
      </c>
      <c r="H1" s="21" t="s">
        <v>4525</v>
      </c>
      <c r="I1" s="21" t="s">
        <v>4394</v>
      </c>
      <c r="J1" s="21" t="s">
        <v>4149</v>
      </c>
      <c r="K1" s="21" t="s">
        <v>4395</v>
      </c>
      <c r="L1" s="22" t="s">
        <v>4150</v>
      </c>
      <c r="M1" s="21" t="s">
        <v>4400</v>
      </c>
      <c r="N1" s="23" t="s">
        <v>4225</v>
      </c>
      <c r="O1" s="21" t="s">
        <v>4396</v>
      </c>
      <c r="P1" s="23" t="s">
        <v>4215</v>
      </c>
      <c r="Q1" s="21" t="s">
        <v>4398</v>
      </c>
      <c r="R1" s="23" t="s">
        <v>4218</v>
      </c>
      <c r="S1" s="21" t="s">
        <v>4387</v>
      </c>
      <c r="T1" s="23" t="s">
        <v>4219</v>
      </c>
      <c r="U1" s="21" t="s">
        <v>4389</v>
      </c>
      <c r="V1" s="23" t="s">
        <v>4220</v>
      </c>
      <c r="W1" s="21" t="s">
        <v>4390</v>
      </c>
      <c r="X1" s="23" t="s">
        <v>4221</v>
      </c>
      <c r="Y1" s="21" t="s">
        <v>4391</v>
      </c>
      <c r="Z1" s="23" t="s">
        <v>4222</v>
      </c>
      <c r="AA1" s="21" t="s">
        <v>4392</v>
      </c>
      <c r="AB1" s="23" t="s">
        <v>4223</v>
      </c>
      <c r="AC1" s="21" t="s">
        <v>4399</v>
      </c>
      <c r="AD1" s="23" t="s">
        <v>4224</v>
      </c>
      <c r="AE1" s="21" t="s">
        <v>4507</v>
      </c>
      <c r="AF1" s="23" t="s">
        <v>4216</v>
      </c>
      <c r="AG1" s="21" t="s">
        <v>4397</v>
      </c>
      <c r="AH1" s="23" t="s">
        <v>4217</v>
      </c>
      <c r="AI1" s="24" t="s">
        <v>4414</v>
      </c>
      <c r="AJ1" s="19" t="s">
        <v>4462</v>
      </c>
      <c r="AK1" s="19" t="s">
        <v>4733</v>
      </c>
      <c r="AL1" s="19" t="s">
        <v>4157</v>
      </c>
      <c r="AM1" s="19" t="s">
        <v>4158</v>
      </c>
    </row>
    <row r="2" spans="1:39" hidden="1" x14ac:dyDescent="0.2">
      <c r="A2" s="1" t="s">
        <v>4611</v>
      </c>
      <c r="B2" s="1" t="s">
        <v>3942</v>
      </c>
      <c r="C2" s="1" t="s">
        <v>4748</v>
      </c>
      <c r="E2" s="25"/>
      <c r="F2" s="26"/>
      <c r="H2" s="26"/>
      <c r="J2" s="26"/>
      <c r="AJ2" s="3"/>
      <c r="AK2" s="4"/>
    </row>
    <row r="3" spans="1:39" hidden="1" x14ac:dyDescent="0.2">
      <c r="A3" s="1" t="s">
        <v>4670</v>
      </c>
      <c r="B3" s="1" t="s">
        <v>867</v>
      </c>
      <c r="C3" s="1" t="s">
        <v>868</v>
      </c>
    </row>
    <row r="4" spans="1:39" hidden="1" x14ac:dyDescent="0.2">
      <c r="A4" s="1" t="s">
        <v>4611</v>
      </c>
      <c r="B4" s="1" t="s">
        <v>3943</v>
      </c>
      <c r="C4" s="1" t="s">
        <v>870</v>
      </c>
      <c r="E4" s="25">
        <v>3510</v>
      </c>
      <c r="F4" s="26">
        <v>3510</v>
      </c>
      <c r="G4" s="27">
        <v>3118</v>
      </c>
      <c r="H4" s="26">
        <v>3118</v>
      </c>
      <c r="I4" s="27">
        <v>298</v>
      </c>
      <c r="J4" s="26">
        <v>298</v>
      </c>
      <c r="K4" s="27">
        <v>94</v>
      </c>
      <c r="L4" s="26">
        <v>94</v>
      </c>
      <c r="AJ4" s="3"/>
      <c r="AK4" s="4"/>
    </row>
    <row r="5" spans="1:39" hidden="1" x14ac:dyDescent="0.2">
      <c r="A5" s="1" t="s">
        <v>4670</v>
      </c>
      <c r="B5" s="1" t="s">
        <v>869</v>
      </c>
      <c r="C5" s="1" t="s">
        <v>871</v>
      </c>
    </row>
    <row r="6" spans="1:39" hidden="1" x14ac:dyDescent="0.2">
      <c r="A6" s="1" t="s">
        <v>4670</v>
      </c>
      <c r="B6" s="1" t="s">
        <v>869</v>
      </c>
      <c r="C6" s="1" t="s">
        <v>872</v>
      </c>
      <c r="D6" s="1" t="s">
        <v>873</v>
      </c>
      <c r="E6" s="27">
        <v>117</v>
      </c>
      <c r="F6" s="28">
        <v>117</v>
      </c>
      <c r="G6" s="27">
        <v>35</v>
      </c>
      <c r="H6" s="28">
        <v>35</v>
      </c>
      <c r="I6" s="27">
        <v>68</v>
      </c>
      <c r="J6" s="28">
        <v>68</v>
      </c>
      <c r="K6" s="27">
        <v>7</v>
      </c>
      <c r="L6" s="26">
        <v>7</v>
      </c>
      <c r="M6" s="27">
        <v>3</v>
      </c>
      <c r="N6" s="26">
        <v>3</v>
      </c>
      <c r="W6" s="27">
        <v>1</v>
      </c>
      <c r="X6" s="26">
        <v>1</v>
      </c>
      <c r="Y6" s="27">
        <v>2</v>
      </c>
      <c r="Z6" s="26">
        <v>2</v>
      </c>
      <c r="AC6" s="27">
        <v>1</v>
      </c>
      <c r="AD6" s="26">
        <v>1</v>
      </c>
    </row>
    <row r="7" spans="1:39" collapsed="1" x14ac:dyDescent="0.2">
      <c r="A7" s="5" t="s">
        <v>4612</v>
      </c>
      <c r="E7" s="25">
        <f>F7</f>
        <v>3627</v>
      </c>
      <c r="F7" s="26">
        <f>SUBTOTAL(9,F2:F6)</f>
        <v>3627</v>
      </c>
      <c r="G7" s="25">
        <f>H7</f>
        <v>3153</v>
      </c>
      <c r="H7" s="26">
        <f>SUBTOTAL(9,H2:H6)</f>
        <v>3153</v>
      </c>
      <c r="I7" s="25">
        <f>J7</f>
        <v>366</v>
      </c>
      <c r="J7" s="26">
        <f>SUBTOTAL(9,J2:J6)</f>
        <v>366</v>
      </c>
      <c r="K7" s="25">
        <f>L7</f>
        <v>101</v>
      </c>
      <c r="L7" s="26">
        <f>SUBTOTAL(9,L2:L6)</f>
        <v>101</v>
      </c>
      <c r="M7" s="25">
        <f>N7</f>
        <v>3</v>
      </c>
      <c r="N7" s="26">
        <f>SUBTOTAL(9,N2:N6)</f>
        <v>3</v>
      </c>
      <c r="O7" s="25">
        <f>P7</f>
        <v>0</v>
      </c>
      <c r="P7" s="26">
        <f>SUBTOTAL(9,P2:P6)</f>
        <v>0</v>
      </c>
      <c r="Q7" s="25">
        <f>R7</f>
        <v>0</v>
      </c>
      <c r="R7" s="26">
        <f>SUBTOTAL(9,R2:R6)</f>
        <v>0</v>
      </c>
      <c r="S7" s="25">
        <f>T7</f>
        <v>0</v>
      </c>
      <c r="T7" s="26">
        <f>SUBTOTAL(9,T2:T6)</f>
        <v>0</v>
      </c>
      <c r="U7" s="25">
        <f>V7</f>
        <v>0</v>
      </c>
      <c r="V7" s="26">
        <f>SUBTOTAL(9,V2:V6)</f>
        <v>0</v>
      </c>
      <c r="W7" s="25">
        <f>X7</f>
        <v>1</v>
      </c>
      <c r="X7" s="26">
        <f>SUBTOTAL(9,X2:X6)</f>
        <v>1</v>
      </c>
      <c r="Y7" s="25">
        <f>Z7</f>
        <v>2</v>
      </c>
      <c r="Z7" s="26">
        <f>SUBTOTAL(9,Z2:Z6)</f>
        <v>2</v>
      </c>
      <c r="AA7" s="25">
        <f>AB7</f>
        <v>0</v>
      </c>
      <c r="AB7" s="26">
        <f>SUBTOTAL(9,AB2:AB6)</f>
        <v>0</v>
      </c>
      <c r="AC7" s="25">
        <f>AD7</f>
        <v>1</v>
      </c>
      <c r="AD7" s="26">
        <f>SUBTOTAL(9,AD2:AD6)</f>
        <v>1</v>
      </c>
      <c r="AE7" s="25">
        <f>AF7</f>
        <v>0</v>
      </c>
      <c r="AF7" s="26">
        <f>SUBTOTAL(9,AF2:AF6)</f>
        <v>0</v>
      </c>
      <c r="AG7" s="25">
        <f>AH7</f>
        <v>0</v>
      </c>
      <c r="AH7" s="26">
        <f>SUBTOTAL(9,AH2:AH6)</f>
        <v>0</v>
      </c>
      <c r="AI7" s="25">
        <f>AJ7</f>
        <v>0</v>
      </c>
      <c r="AJ7" s="3">
        <f>SUBTOTAL(9,AJ2:AJ6)</f>
        <v>0</v>
      </c>
      <c r="AK7" s="4"/>
    </row>
    <row r="8" spans="1:39" x14ac:dyDescent="0.2">
      <c r="A8" s="1" t="s">
        <v>4541</v>
      </c>
      <c r="B8" s="1" t="s">
        <v>1463</v>
      </c>
      <c r="C8" s="1" t="s">
        <v>1464</v>
      </c>
      <c r="E8" s="27" t="s">
        <v>4247</v>
      </c>
      <c r="F8" s="28">
        <v>15000</v>
      </c>
      <c r="G8" s="27" t="s">
        <v>4364</v>
      </c>
      <c r="H8" s="28">
        <v>7000</v>
      </c>
      <c r="I8" s="27" t="s">
        <v>4264</v>
      </c>
      <c r="K8" s="27" t="s">
        <v>4266</v>
      </c>
      <c r="L8" s="26">
        <v>3000</v>
      </c>
    </row>
    <row r="9" spans="1:39" x14ac:dyDescent="0.2">
      <c r="A9" s="1" t="s">
        <v>4541</v>
      </c>
      <c r="B9" s="1" t="s">
        <v>1463</v>
      </c>
      <c r="C9" s="1" t="s">
        <v>1465</v>
      </c>
      <c r="D9" s="1" t="s">
        <v>1466</v>
      </c>
      <c r="E9" s="27">
        <v>126</v>
      </c>
      <c r="F9" s="28">
        <v>126</v>
      </c>
      <c r="G9" s="27">
        <v>28</v>
      </c>
      <c r="H9" s="28">
        <v>28</v>
      </c>
      <c r="I9" s="27">
        <v>98</v>
      </c>
      <c r="J9" s="28">
        <v>98</v>
      </c>
    </row>
    <row r="10" spans="1:39" x14ac:dyDescent="0.2">
      <c r="A10" s="1" t="s">
        <v>4541</v>
      </c>
      <c r="B10" s="1" t="s">
        <v>1467</v>
      </c>
      <c r="C10" s="1" t="s">
        <v>1468</v>
      </c>
      <c r="D10" s="1" t="s">
        <v>1509</v>
      </c>
      <c r="E10" s="27">
        <v>10</v>
      </c>
      <c r="F10" s="28">
        <v>10</v>
      </c>
      <c r="G10" s="27">
        <v>3</v>
      </c>
      <c r="H10" s="28">
        <v>3</v>
      </c>
      <c r="I10" s="27">
        <v>7</v>
      </c>
      <c r="J10" s="28">
        <v>7</v>
      </c>
    </row>
    <row r="11" spans="1:39" x14ac:dyDescent="0.2">
      <c r="A11" s="1" t="s">
        <v>4541</v>
      </c>
      <c r="B11" s="1" t="s">
        <v>1469</v>
      </c>
      <c r="C11" s="1" t="s">
        <v>1470</v>
      </c>
      <c r="D11" s="1" t="s">
        <v>1509</v>
      </c>
      <c r="E11" s="27" t="s">
        <v>4248</v>
      </c>
      <c r="F11" s="28">
        <v>650</v>
      </c>
    </row>
    <row r="12" spans="1:39" collapsed="1" x14ac:dyDescent="0.2">
      <c r="A12" s="5" t="s">
        <v>4542</v>
      </c>
      <c r="E12" s="25">
        <f>F12</f>
        <v>15786</v>
      </c>
      <c r="F12" s="28">
        <f>SUBTOTAL(9,F8:F11)</f>
        <v>15786</v>
      </c>
      <c r="G12" s="25">
        <f>H12</f>
        <v>7031</v>
      </c>
      <c r="H12" s="28">
        <f>SUBTOTAL(9,H8:H11)</f>
        <v>7031</v>
      </c>
      <c r="I12" s="25">
        <f>J12</f>
        <v>105</v>
      </c>
      <c r="J12" s="28">
        <f>SUBTOTAL(9,J8:J11)</f>
        <v>105</v>
      </c>
      <c r="K12" s="25">
        <f>L12</f>
        <v>3000</v>
      </c>
      <c r="L12" s="26">
        <f>SUBTOTAL(9,L8:L11)</f>
        <v>3000</v>
      </c>
      <c r="M12" s="25">
        <f>N12</f>
        <v>0</v>
      </c>
      <c r="N12" s="26">
        <f>SUBTOTAL(9,N8:N11)</f>
        <v>0</v>
      </c>
      <c r="O12" s="25">
        <f>P12</f>
        <v>0</v>
      </c>
      <c r="P12" s="26">
        <f>SUBTOTAL(9,P8:P11)</f>
        <v>0</v>
      </c>
      <c r="Q12" s="25">
        <f>R12</f>
        <v>0</v>
      </c>
      <c r="R12" s="26">
        <f>SUBTOTAL(9,R8:R11)</f>
        <v>0</v>
      </c>
      <c r="S12" s="25">
        <f>T12</f>
        <v>0</v>
      </c>
      <c r="T12" s="26">
        <f>SUBTOTAL(9,T8:T11)</f>
        <v>0</v>
      </c>
      <c r="U12" s="25">
        <f>V12</f>
        <v>0</v>
      </c>
      <c r="V12" s="26">
        <f>SUBTOTAL(9,V8:V11)</f>
        <v>0</v>
      </c>
      <c r="W12" s="25">
        <f>X12</f>
        <v>0</v>
      </c>
      <c r="X12" s="26">
        <f>SUBTOTAL(9,X8:X11)</f>
        <v>0</v>
      </c>
      <c r="Y12" s="25">
        <f>Z12</f>
        <v>0</v>
      </c>
      <c r="Z12" s="26">
        <f>SUBTOTAL(9,Z8:Z11)</f>
        <v>0</v>
      </c>
      <c r="AA12" s="25">
        <f>AB12</f>
        <v>0</v>
      </c>
      <c r="AB12" s="26">
        <f>SUBTOTAL(9,AB8:AB11)</f>
        <v>0</v>
      </c>
      <c r="AC12" s="25">
        <f>AD12</f>
        <v>0</v>
      </c>
      <c r="AD12" s="26">
        <f>SUBTOTAL(9,AD8:AD11)</f>
        <v>0</v>
      </c>
      <c r="AE12" s="25">
        <f>AF12</f>
        <v>0</v>
      </c>
      <c r="AF12" s="26">
        <f>SUBTOTAL(9,AF8:AF11)</f>
        <v>0</v>
      </c>
      <c r="AG12" s="25">
        <f>AH12</f>
        <v>0</v>
      </c>
      <c r="AH12" s="26">
        <f>SUBTOTAL(9,AH8:AH11)</f>
        <v>0</v>
      </c>
      <c r="AI12" s="25">
        <f>AJ12</f>
        <v>0</v>
      </c>
      <c r="AJ12" s="2">
        <f>SUBTOTAL(9,AJ8:AJ11)</f>
        <v>0</v>
      </c>
    </row>
    <row r="13" spans="1:39" x14ac:dyDescent="0.2">
      <c r="A13" s="1" t="s">
        <v>4531</v>
      </c>
      <c r="B13" s="1" t="s">
        <v>1481</v>
      </c>
      <c r="C13" s="1" t="s">
        <v>1630</v>
      </c>
      <c r="E13" s="27">
        <v>102</v>
      </c>
      <c r="F13" s="28">
        <v>102</v>
      </c>
      <c r="G13" s="27">
        <v>44</v>
      </c>
      <c r="H13" s="28">
        <v>44</v>
      </c>
      <c r="I13" s="27">
        <v>51</v>
      </c>
      <c r="J13" s="28">
        <v>51</v>
      </c>
      <c r="Y13" s="27">
        <v>1</v>
      </c>
      <c r="Z13" s="26">
        <v>1</v>
      </c>
      <c r="AI13" s="25">
        <v>6</v>
      </c>
      <c r="AJ13" s="2">
        <v>6</v>
      </c>
      <c r="AK13" s="1" t="s">
        <v>4767</v>
      </c>
    </row>
    <row r="14" spans="1:39" x14ac:dyDescent="0.2">
      <c r="A14" s="1" t="s">
        <v>4531</v>
      </c>
      <c r="B14" s="1" t="s">
        <v>1481</v>
      </c>
      <c r="C14" s="1" t="s">
        <v>1631</v>
      </c>
      <c r="D14" s="1" t="s">
        <v>1482</v>
      </c>
      <c r="E14" s="27">
        <v>100</v>
      </c>
      <c r="F14" s="28">
        <v>100</v>
      </c>
      <c r="G14" s="27" t="s">
        <v>4367</v>
      </c>
      <c r="H14" s="28">
        <v>97</v>
      </c>
      <c r="I14" s="27" t="s">
        <v>4386</v>
      </c>
      <c r="J14" s="28">
        <v>3</v>
      </c>
    </row>
    <row r="15" spans="1:39" x14ac:dyDescent="0.2">
      <c r="A15" s="1" t="s">
        <v>4531</v>
      </c>
      <c r="B15" s="1" t="s">
        <v>1483</v>
      </c>
      <c r="C15" s="1" t="s">
        <v>1870</v>
      </c>
      <c r="D15" s="1" t="s">
        <v>1484</v>
      </c>
      <c r="E15" s="27" t="s">
        <v>4234</v>
      </c>
      <c r="F15" s="28">
        <v>2000</v>
      </c>
      <c r="G15" s="27" t="s">
        <v>4813</v>
      </c>
      <c r="I15" s="27" t="s">
        <v>4813</v>
      </c>
      <c r="Y15" s="27" t="s">
        <v>4813</v>
      </c>
    </row>
    <row r="16" spans="1:39" x14ac:dyDescent="0.2">
      <c r="A16" s="1" t="s">
        <v>4531</v>
      </c>
      <c r="B16" s="1" t="s">
        <v>1483</v>
      </c>
      <c r="C16" s="1" t="s">
        <v>1871</v>
      </c>
      <c r="D16" s="1" t="s">
        <v>1485</v>
      </c>
      <c r="E16" s="27" t="s">
        <v>4235</v>
      </c>
      <c r="F16" s="28">
        <v>12000</v>
      </c>
      <c r="G16" s="27" t="s">
        <v>4813</v>
      </c>
      <c r="I16" s="27">
        <v>8000</v>
      </c>
      <c r="J16" s="28">
        <v>8000</v>
      </c>
      <c r="K16" s="27" t="s">
        <v>4813</v>
      </c>
      <c r="Y16" s="27" t="s">
        <v>4813</v>
      </c>
    </row>
    <row r="17" spans="1:39" x14ac:dyDescent="0.2">
      <c r="A17" s="1" t="s">
        <v>4531</v>
      </c>
      <c r="B17" s="1" t="s">
        <v>1483</v>
      </c>
      <c r="C17" s="1" t="s">
        <v>1872</v>
      </c>
      <c r="D17" s="1" t="s">
        <v>1486</v>
      </c>
      <c r="E17" s="27" t="s">
        <v>4236</v>
      </c>
      <c r="F17" s="28">
        <v>300</v>
      </c>
      <c r="G17" s="27" t="s">
        <v>4813</v>
      </c>
      <c r="I17" s="27" t="s">
        <v>4813</v>
      </c>
      <c r="Y17" s="27" t="s">
        <v>4813</v>
      </c>
    </row>
    <row r="18" spans="1:39" x14ac:dyDescent="0.2">
      <c r="A18" s="1" t="s">
        <v>4531</v>
      </c>
      <c r="B18" s="1" t="s">
        <v>1483</v>
      </c>
      <c r="C18" s="1" t="s">
        <v>1487</v>
      </c>
      <c r="D18" s="1" t="s">
        <v>1486</v>
      </c>
      <c r="E18" s="27">
        <v>2000</v>
      </c>
      <c r="F18" s="28">
        <v>2000</v>
      </c>
      <c r="G18" s="27" t="s">
        <v>4813</v>
      </c>
      <c r="I18" s="27" t="s">
        <v>4813</v>
      </c>
    </row>
    <row r="19" spans="1:39" x14ac:dyDescent="0.2">
      <c r="A19" s="1" t="s">
        <v>4531</v>
      </c>
      <c r="B19" s="1" t="s">
        <v>1483</v>
      </c>
      <c r="C19" s="1" t="s">
        <v>1594</v>
      </c>
      <c r="D19" s="1" t="s">
        <v>1488</v>
      </c>
      <c r="E19" s="27" t="s">
        <v>4237</v>
      </c>
      <c r="F19" s="28">
        <v>1000</v>
      </c>
      <c r="G19" s="27" t="s">
        <v>4813</v>
      </c>
      <c r="I19" s="27" t="s">
        <v>4813</v>
      </c>
      <c r="Y19" s="27" t="s">
        <v>4813</v>
      </c>
    </row>
    <row r="20" spans="1:39" x14ac:dyDescent="0.2">
      <c r="A20" s="1" t="s">
        <v>4531</v>
      </c>
      <c r="B20" s="1" t="s">
        <v>1489</v>
      </c>
      <c r="C20" s="1" t="s">
        <v>1490</v>
      </c>
      <c r="E20" s="27">
        <v>1</v>
      </c>
      <c r="F20" s="28">
        <v>1</v>
      </c>
    </row>
    <row r="21" spans="1:39" x14ac:dyDescent="0.2">
      <c r="A21" s="1" t="s">
        <v>4531</v>
      </c>
      <c r="B21" s="1" t="s">
        <v>1491</v>
      </c>
      <c r="C21" s="1" t="s">
        <v>1492</v>
      </c>
      <c r="D21" s="1" t="s">
        <v>1492</v>
      </c>
      <c r="E21" s="27">
        <v>2</v>
      </c>
      <c r="F21" s="28">
        <v>2</v>
      </c>
      <c r="I21" s="27">
        <v>1</v>
      </c>
      <c r="J21" s="28">
        <v>1</v>
      </c>
      <c r="O21" s="27">
        <v>1</v>
      </c>
      <c r="P21" s="26">
        <v>1</v>
      </c>
    </row>
    <row r="22" spans="1:39" x14ac:dyDescent="0.2">
      <c r="A22" s="1" t="s">
        <v>4531</v>
      </c>
      <c r="B22" s="1" t="s">
        <v>1493</v>
      </c>
      <c r="C22" s="1" t="s">
        <v>1494</v>
      </c>
      <c r="D22" s="1" t="s">
        <v>1482</v>
      </c>
      <c r="E22" s="27">
        <v>133</v>
      </c>
      <c r="F22" s="28">
        <v>133</v>
      </c>
      <c r="G22" s="27">
        <v>45</v>
      </c>
      <c r="H22" s="28">
        <v>45</v>
      </c>
      <c r="I22" s="27">
        <v>71</v>
      </c>
      <c r="J22" s="28">
        <v>71</v>
      </c>
      <c r="O22" s="27">
        <v>4</v>
      </c>
      <c r="P22" s="26">
        <v>4</v>
      </c>
      <c r="AI22" s="25">
        <v>13</v>
      </c>
      <c r="AJ22" s="2">
        <v>13</v>
      </c>
      <c r="AK22" s="1" t="s">
        <v>4416</v>
      </c>
    </row>
    <row r="23" spans="1:39" collapsed="1" x14ac:dyDescent="0.2">
      <c r="A23" s="5" t="s">
        <v>4738</v>
      </c>
      <c r="E23" s="25">
        <f>F23</f>
        <v>17638</v>
      </c>
      <c r="F23" s="28">
        <f>SUBTOTAL(9,F13:F22)</f>
        <v>17638</v>
      </c>
      <c r="G23" s="25">
        <f>H23</f>
        <v>186</v>
      </c>
      <c r="H23" s="28">
        <f>SUBTOTAL(9,H13:H22)</f>
        <v>186</v>
      </c>
      <c r="I23" s="25">
        <f>J23</f>
        <v>8126</v>
      </c>
      <c r="J23" s="28">
        <f>SUBTOTAL(9,J13:J22)</f>
        <v>8126</v>
      </c>
      <c r="K23" s="25">
        <f>L23</f>
        <v>0</v>
      </c>
      <c r="L23" s="26">
        <f>SUBTOTAL(9,L13:L22)</f>
        <v>0</v>
      </c>
      <c r="M23" s="25">
        <f>N23</f>
        <v>0</v>
      </c>
      <c r="N23" s="26">
        <f>SUBTOTAL(9,N13:N22)</f>
        <v>0</v>
      </c>
      <c r="O23" s="25">
        <f>P23</f>
        <v>5</v>
      </c>
      <c r="P23" s="26">
        <f>SUBTOTAL(9,P13:P22)</f>
        <v>5</v>
      </c>
      <c r="Q23" s="25">
        <f>R23</f>
        <v>0</v>
      </c>
      <c r="R23" s="26">
        <f>SUBTOTAL(9,R13:R22)</f>
        <v>0</v>
      </c>
      <c r="S23" s="25">
        <f>T23</f>
        <v>0</v>
      </c>
      <c r="T23" s="26">
        <f>SUBTOTAL(9,T13:T22)</f>
        <v>0</v>
      </c>
      <c r="U23" s="25">
        <f>V23</f>
        <v>0</v>
      </c>
      <c r="V23" s="26">
        <f>SUBTOTAL(9,V13:V22)</f>
        <v>0</v>
      </c>
      <c r="W23" s="25">
        <f>X23</f>
        <v>0</v>
      </c>
      <c r="X23" s="26">
        <f>SUBTOTAL(9,X13:X22)</f>
        <v>0</v>
      </c>
      <c r="Y23" s="25">
        <f>Z23</f>
        <v>1</v>
      </c>
      <c r="Z23" s="26">
        <f>SUBTOTAL(9,Z13:Z22)</f>
        <v>1</v>
      </c>
      <c r="AA23" s="25">
        <f>AB23</f>
        <v>0</v>
      </c>
      <c r="AB23" s="26">
        <f>SUBTOTAL(9,AB13:AB22)</f>
        <v>0</v>
      </c>
      <c r="AC23" s="25">
        <f>AD23</f>
        <v>0</v>
      </c>
      <c r="AD23" s="26">
        <f>SUBTOTAL(9,AD13:AD22)</f>
        <v>0</v>
      </c>
      <c r="AE23" s="25">
        <f>AF23</f>
        <v>0</v>
      </c>
      <c r="AF23" s="26">
        <f>SUBTOTAL(9,AF13:AF22)</f>
        <v>0</v>
      </c>
      <c r="AG23" s="25">
        <f>AH23</f>
        <v>0</v>
      </c>
      <c r="AH23" s="26">
        <f>SUBTOTAL(9,AH13:AH22)</f>
        <v>0</v>
      </c>
      <c r="AI23" s="25">
        <f>AJ23</f>
        <v>19</v>
      </c>
      <c r="AJ23" s="2">
        <f>SUBTOTAL(9,AJ13:AJ22)</f>
        <v>19</v>
      </c>
    </row>
    <row r="24" spans="1:39" x14ac:dyDescent="0.2">
      <c r="A24" s="1" t="s">
        <v>4719</v>
      </c>
      <c r="B24" s="10" t="s">
        <v>2999</v>
      </c>
      <c r="C24" s="10" t="s">
        <v>3000</v>
      </c>
      <c r="D24" s="10"/>
      <c r="E24" s="29">
        <v>700</v>
      </c>
      <c r="F24" s="26">
        <v>700</v>
      </c>
      <c r="G24" s="27">
        <v>700</v>
      </c>
      <c r="H24" s="26">
        <v>700</v>
      </c>
      <c r="J24" s="26"/>
      <c r="AJ24" s="3"/>
      <c r="AK24" s="4"/>
      <c r="AL24" s="10"/>
      <c r="AM24" s="10"/>
    </row>
    <row r="25" spans="1:39" x14ac:dyDescent="0.2">
      <c r="A25" s="1" t="s">
        <v>4719</v>
      </c>
      <c r="B25" s="10" t="s">
        <v>2999</v>
      </c>
      <c r="C25" s="10" t="s">
        <v>3001</v>
      </c>
      <c r="D25" s="10"/>
      <c r="E25" s="29">
        <v>1190</v>
      </c>
      <c r="F25" s="26">
        <v>1190</v>
      </c>
      <c r="G25" s="27">
        <v>0.95</v>
      </c>
      <c r="H25" s="26"/>
      <c r="I25" s="27" t="s">
        <v>4813</v>
      </c>
      <c r="J25" s="26"/>
      <c r="K25" s="27" t="s">
        <v>4813</v>
      </c>
      <c r="AJ25" s="3"/>
      <c r="AK25" s="4"/>
      <c r="AL25" s="10"/>
      <c r="AM25" s="10"/>
    </row>
    <row r="26" spans="1:39" x14ac:dyDescent="0.2">
      <c r="A26" s="1" t="s">
        <v>4719</v>
      </c>
      <c r="B26" s="10" t="s">
        <v>2437</v>
      </c>
      <c r="C26" s="10" t="s">
        <v>2438</v>
      </c>
      <c r="D26" s="10"/>
      <c r="E26" s="29">
        <v>832</v>
      </c>
      <c r="F26" s="26">
        <v>832</v>
      </c>
      <c r="G26" s="27">
        <v>830</v>
      </c>
      <c r="H26" s="26">
        <v>830</v>
      </c>
      <c r="I26" s="27">
        <v>1</v>
      </c>
      <c r="J26" s="26">
        <v>1</v>
      </c>
      <c r="K26" s="27">
        <v>1</v>
      </c>
      <c r="L26" s="26">
        <v>1</v>
      </c>
      <c r="AI26" s="25" t="s">
        <v>4813</v>
      </c>
      <c r="AJ26" s="3"/>
      <c r="AK26" s="4" t="s">
        <v>4488</v>
      </c>
      <c r="AL26" s="10"/>
      <c r="AM26" s="10"/>
    </row>
    <row r="27" spans="1:39" x14ac:dyDescent="0.2">
      <c r="A27" s="1" t="s">
        <v>4719</v>
      </c>
      <c r="B27" s="10" t="s">
        <v>3002</v>
      </c>
      <c r="C27" s="10" t="s">
        <v>2439</v>
      </c>
      <c r="D27" s="10"/>
      <c r="E27" s="29" t="s">
        <v>4240</v>
      </c>
      <c r="F27" s="26">
        <v>800</v>
      </c>
      <c r="H27" s="26"/>
      <c r="J27" s="26"/>
      <c r="AJ27" s="3"/>
      <c r="AK27" s="4"/>
      <c r="AL27" s="10"/>
      <c r="AM27" s="10"/>
    </row>
    <row r="28" spans="1:39" collapsed="1" x14ac:dyDescent="0.2">
      <c r="A28" s="5" t="s">
        <v>4720</v>
      </c>
      <c r="B28" s="10"/>
      <c r="C28" s="10"/>
      <c r="D28" s="10"/>
      <c r="E28" s="25">
        <f>F28</f>
        <v>3522</v>
      </c>
      <c r="F28" s="26">
        <f>SUBTOTAL(9,F24:F27)</f>
        <v>3522</v>
      </c>
      <c r="G28" s="25">
        <f>H28</f>
        <v>1530</v>
      </c>
      <c r="H28" s="26">
        <f>SUBTOTAL(9,H24:H27)</f>
        <v>1530</v>
      </c>
      <c r="I28" s="25">
        <f>J28</f>
        <v>1</v>
      </c>
      <c r="J28" s="26">
        <f>SUBTOTAL(9,J24:J27)</f>
        <v>1</v>
      </c>
      <c r="K28" s="25">
        <f>L28</f>
        <v>1</v>
      </c>
      <c r="L28" s="26">
        <f>SUBTOTAL(9,L24:L27)</f>
        <v>1</v>
      </c>
      <c r="M28" s="25">
        <f>N28</f>
        <v>0</v>
      </c>
      <c r="N28" s="26">
        <f>SUBTOTAL(9,N24:N27)</f>
        <v>0</v>
      </c>
      <c r="O28" s="25">
        <f>P28</f>
        <v>0</v>
      </c>
      <c r="P28" s="26">
        <f>SUBTOTAL(9,P24:P27)</f>
        <v>0</v>
      </c>
      <c r="Q28" s="25">
        <f>R28</f>
        <v>0</v>
      </c>
      <c r="R28" s="26">
        <f>SUBTOTAL(9,R24:R27)</f>
        <v>0</v>
      </c>
      <c r="S28" s="25">
        <f>T28</f>
        <v>0</v>
      </c>
      <c r="T28" s="26">
        <f>SUBTOTAL(9,T24:T27)</f>
        <v>0</v>
      </c>
      <c r="U28" s="25">
        <f>V28</f>
        <v>0</v>
      </c>
      <c r="V28" s="26">
        <f>SUBTOTAL(9,V24:V27)</f>
        <v>0</v>
      </c>
      <c r="W28" s="25">
        <f>X28</f>
        <v>0</v>
      </c>
      <c r="X28" s="26">
        <f>SUBTOTAL(9,X24:X27)</f>
        <v>0</v>
      </c>
      <c r="Y28" s="25">
        <f>Z28</f>
        <v>0</v>
      </c>
      <c r="Z28" s="26">
        <f>SUBTOTAL(9,Z24:Z27)</f>
        <v>0</v>
      </c>
      <c r="AA28" s="25">
        <f>AB28</f>
        <v>0</v>
      </c>
      <c r="AB28" s="26">
        <f>SUBTOTAL(9,AB24:AB27)</f>
        <v>0</v>
      </c>
      <c r="AC28" s="25">
        <f>AD28</f>
        <v>0</v>
      </c>
      <c r="AD28" s="26">
        <f>SUBTOTAL(9,AD24:AD27)</f>
        <v>0</v>
      </c>
      <c r="AE28" s="25">
        <f>AF28</f>
        <v>0</v>
      </c>
      <c r="AF28" s="26">
        <f>SUBTOTAL(9,AF24:AF27)</f>
        <v>0</v>
      </c>
      <c r="AG28" s="25">
        <f>AH28</f>
        <v>0</v>
      </c>
      <c r="AH28" s="26">
        <f>SUBTOTAL(9,AH24:AH27)</f>
        <v>0</v>
      </c>
      <c r="AI28" s="25">
        <f>AJ28</f>
        <v>0</v>
      </c>
      <c r="AJ28" s="3">
        <f>SUBTOTAL(9,AJ24:AJ27)</f>
        <v>0</v>
      </c>
      <c r="AK28" s="4"/>
      <c r="AL28" s="10"/>
      <c r="AM28" s="10"/>
    </row>
    <row r="29" spans="1:39" x14ac:dyDescent="0.2">
      <c r="A29" s="1" t="s">
        <v>4533</v>
      </c>
      <c r="B29" s="1" t="s">
        <v>3393</v>
      </c>
      <c r="C29" s="1" t="s">
        <v>4228</v>
      </c>
      <c r="D29" s="1" t="s">
        <v>4232</v>
      </c>
      <c r="E29" s="25" t="s">
        <v>3394</v>
      </c>
      <c r="F29" s="26">
        <v>50</v>
      </c>
      <c r="H29" s="26"/>
      <c r="J29" s="26"/>
      <c r="AJ29" s="3"/>
      <c r="AK29" s="4"/>
    </row>
    <row r="30" spans="1:39" x14ac:dyDescent="0.2">
      <c r="A30" s="1" t="s">
        <v>4533</v>
      </c>
      <c r="B30" s="1" t="s">
        <v>3393</v>
      </c>
      <c r="C30" s="1" t="s">
        <v>3395</v>
      </c>
      <c r="D30" s="1" t="s">
        <v>3396</v>
      </c>
      <c r="E30" s="25">
        <v>2</v>
      </c>
      <c r="F30" s="26">
        <v>2</v>
      </c>
      <c r="G30" s="27">
        <v>2</v>
      </c>
      <c r="H30" s="26">
        <v>2</v>
      </c>
      <c r="J30" s="26"/>
      <c r="AJ30" s="3"/>
      <c r="AK30" s="4"/>
    </row>
    <row r="31" spans="1:39" x14ac:dyDescent="0.2">
      <c r="A31" s="1" t="s">
        <v>4533</v>
      </c>
      <c r="B31" s="1" t="s">
        <v>3424</v>
      </c>
      <c r="C31" s="1" t="s">
        <v>3425</v>
      </c>
      <c r="D31" s="1" t="s">
        <v>2501</v>
      </c>
      <c r="E31" s="25">
        <v>400</v>
      </c>
      <c r="F31" s="26">
        <v>400</v>
      </c>
      <c r="H31" s="26"/>
      <c r="J31" s="26"/>
      <c r="AJ31" s="3"/>
      <c r="AK31" s="4"/>
    </row>
    <row r="32" spans="1:39" x14ac:dyDescent="0.2">
      <c r="A32" s="1" t="s">
        <v>4533</v>
      </c>
      <c r="B32" s="1" t="s">
        <v>3397</v>
      </c>
      <c r="C32" s="1" t="s">
        <v>3398</v>
      </c>
      <c r="D32" s="1" t="s">
        <v>3399</v>
      </c>
      <c r="E32" s="25">
        <v>3576</v>
      </c>
      <c r="F32" s="26">
        <v>3576</v>
      </c>
      <c r="G32" s="27" t="s">
        <v>4813</v>
      </c>
      <c r="H32" s="26"/>
      <c r="I32" s="27" t="s">
        <v>4813</v>
      </c>
      <c r="J32" s="26"/>
      <c r="K32" s="27" t="s">
        <v>4813</v>
      </c>
      <c r="AI32" s="25" t="s">
        <v>4813</v>
      </c>
      <c r="AJ32" s="3"/>
      <c r="AK32" s="4" t="s">
        <v>4415</v>
      </c>
    </row>
    <row r="33" spans="1:37" x14ac:dyDescent="0.2">
      <c r="A33" s="1" t="s">
        <v>4533</v>
      </c>
      <c r="B33" s="1" t="s">
        <v>1519</v>
      </c>
      <c r="C33" s="1" t="s">
        <v>4230</v>
      </c>
      <c r="D33" s="1" t="s">
        <v>4231</v>
      </c>
      <c r="E33" s="27">
        <v>479</v>
      </c>
      <c r="F33" s="28">
        <v>479</v>
      </c>
    </row>
    <row r="34" spans="1:37" x14ac:dyDescent="0.2">
      <c r="A34" s="1" t="s">
        <v>4533</v>
      </c>
      <c r="B34" s="1" t="s">
        <v>3442</v>
      </c>
      <c r="C34" s="1" t="s">
        <v>4229</v>
      </c>
      <c r="D34" s="1" t="s">
        <v>2501</v>
      </c>
      <c r="E34" s="25">
        <v>54</v>
      </c>
      <c r="F34" s="26">
        <v>54</v>
      </c>
      <c r="H34" s="26"/>
      <c r="J34" s="26"/>
      <c r="AJ34" s="3"/>
      <c r="AK34" s="4"/>
    </row>
    <row r="35" spans="1:37" x14ac:dyDescent="0.2">
      <c r="A35" s="1" t="s">
        <v>4533</v>
      </c>
      <c r="B35" s="1" t="s">
        <v>3442</v>
      </c>
      <c r="C35" s="1" t="s">
        <v>3443</v>
      </c>
      <c r="D35" s="1" t="s">
        <v>2501</v>
      </c>
      <c r="E35" s="25">
        <v>53</v>
      </c>
      <c r="F35" s="26">
        <v>53</v>
      </c>
      <c r="H35" s="26"/>
      <c r="J35" s="26"/>
      <c r="AJ35" s="3"/>
      <c r="AK35" s="4"/>
    </row>
    <row r="36" spans="1:37" x14ac:dyDescent="0.2">
      <c r="A36" s="1" t="s">
        <v>4533</v>
      </c>
      <c r="B36" s="1" t="s">
        <v>3400</v>
      </c>
      <c r="C36" s="1" t="s">
        <v>3401</v>
      </c>
      <c r="D36" s="1" t="s">
        <v>2501</v>
      </c>
      <c r="E36" s="25">
        <v>288</v>
      </c>
      <c r="F36" s="26">
        <v>288</v>
      </c>
      <c r="H36" s="26"/>
      <c r="J36" s="26"/>
      <c r="AJ36" s="3"/>
      <c r="AK36" s="4"/>
    </row>
    <row r="37" spans="1:37" x14ac:dyDescent="0.2">
      <c r="A37" s="1" t="s">
        <v>4533</v>
      </c>
      <c r="B37" s="1" t="s">
        <v>3400</v>
      </c>
      <c r="C37" s="1" t="s">
        <v>3402</v>
      </c>
      <c r="D37" s="1" t="s">
        <v>2501</v>
      </c>
      <c r="E37" s="25">
        <v>90</v>
      </c>
      <c r="F37" s="26">
        <v>90</v>
      </c>
      <c r="H37" s="26"/>
      <c r="J37" s="26"/>
      <c r="AJ37" s="3"/>
      <c r="AK37" s="4"/>
    </row>
    <row r="38" spans="1:37" x14ac:dyDescent="0.2">
      <c r="A38" s="1" t="s">
        <v>4533</v>
      </c>
      <c r="B38" s="1" t="s">
        <v>3403</v>
      </c>
      <c r="C38" s="1" t="s">
        <v>3404</v>
      </c>
      <c r="D38" s="1" t="s">
        <v>2501</v>
      </c>
      <c r="E38" s="25" t="s">
        <v>3394</v>
      </c>
      <c r="F38" s="26">
        <v>50</v>
      </c>
      <c r="H38" s="26"/>
      <c r="J38" s="26"/>
      <c r="AJ38" s="3"/>
      <c r="AK38" s="4"/>
    </row>
    <row r="39" spans="1:37" x14ac:dyDescent="0.2">
      <c r="A39" s="1" t="s">
        <v>4533</v>
      </c>
      <c r="B39" s="1" t="s">
        <v>3405</v>
      </c>
      <c r="C39" s="1" t="s">
        <v>3406</v>
      </c>
      <c r="D39" s="1" t="s">
        <v>2501</v>
      </c>
      <c r="E39" s="25">
        <v>86</v>
      </c>
      <c r="F39" s="26">
        <v>86</v>
      </c>
      <c r="H39" s="26"/>
      <c r="J39" s="26"/>
      <c r="AJ39" s="3"/>
      <c r="AK39" s="4"/>
    </row>
    <row r="40" spans="1:37" x14ac:dyDescent="0.2">
      <c r="A40" s="1" t="s">
        <v>4533</v>
      </c>
      <c r="B40" s="1" t="s">
        <v>3407</v>
      </c>
      <c r="C40" s="1" t="s">
        <v>3408</v>
      </c>
      <c r="D40" s="1" t="s">
        <v>2501</v>
      </c>
      <c r="E40" s="25">
        <v>281</v>
      </c>
      <c r="F40" s="26">
        <v>281</v>
      </c>
      <c r="H40" s="26"/>
      <c r="J40" s="26"/>
      <c r="AJ40" s="3"/>
      <c r="AK40" s="4"/>
    </row>
    <row r="41" spans="1:37" x14ac:dyDescent="0.2">
      <c r="A41" s="1" t="s">
        <v>4533</v>
      </c>
      <c r="B41" s="1" t="s">
        <v>3409</v>
      </c>
      <c r="C41" s="1" t="s">
        <v>3410</v>
      </c>
      <c r="D41" s="1" t="s">
        <v>2501</v>
      </c>
      <c r="E41" s="25">
        <v>200</v>
      </c>
      <c r="F41" s="26">
        <v>200</v>
      </c>
      <c r="H41" s="26"/>
      <c r="J41" s="26"/>
      <c r="AJ41" s="3"/>
      <c r="AK41" s="4"/>
    </row>
    <row r="42" spans="1:37" x14ac:dyDescent="0.2">
      <c r="A42" s="1" t="s">
        <v>4533</v>
      </c>
      <c r="B42" s="1" t="s">
        <v>3411</v>
      </c>
      <c r="C42" s="1" t="s">
        <v>3412</v>
      </c>
      <c r="D42" s="1" t="s">
        <v>2501</v>
      </c>
      <c r="E42" s="25">
        <v>12</v>
      </c>
      <c r="F42" s="26">
        <v>12</v>
      </c>
      <c r="H42" s="26"/>
      <c r="J42" s="26"/>
      <c r="AJ42" s="3"/>
      <c r="AK42" s="4"/>
    </row>
    <row r="43" spans="1:37" x14ac:dyDescent="0.2">
      <c r="A43" s="1" t="s">
        <v>4533</v>
      </c>
      <c r="B43" s="1" t="s">
        <v>3413</v>
      </c>
      <c r="C43" s="1" t="s">
        <v>3415</v>
      </c>
      <c r="D43" s="1" t="s">
        <v>2501</v>
      </c>
      <c r="E43" s="25">
        <v>20</v>
      </c>
      <c r="F43" s="26">
        <v>20</v>
      </c>
      <c r="H43" s="26"/>
      <c r="J43" s="26"/>
      <c r="AJ43" s="3"/>
      <c r="AK43" s="4"/>
    </row>
    <row r="44" spans="1:37" x14ac:dyDescent="0.2">
      <c r="A44" s="1" t="s">
        <v>4533</v>
      </c>
      <c r="B44" s="1" t="s">
        <v>3413</v>
      </c>
      <c r="C44" s="1" t="s">
        <v>3414</v>
      </c>
      <c r="D44" s="1" t="s">
        <v>4233</v>
      </c>
      <c r="E44" s="25">
        <v>70</v>
      </c>
      <c r="F44" s="26">
        <v>70</v>
      </c>
      <c r="H44" s="26"/>
      <c r="J44" s="26"/>
      <c r="AJ44" s="3"/>
      <c r="AK44" s="4"/>
    </row>
    <row r="45" spans="1:37" x14ac:dyDescent="0.2">
      <c r="A45" s="1" t="s">
        <v>4533</v>
      </c>
      <c r="B45" s="1" t="s">
        <v>3416</v>
      </c>
      <c r="C45" s="1" t="s">
        <v>3419</v>
      </c>
      <c r="D45" s="1" t="s">
        <v>2501</v>
      </c>
      <c r="E45" s="25">
        <v>3</v>
      </c>
      <c r="F45" s="26">
        <v>3</v>
      </c>
      <c r="H45" s="26"/>
      <c r="J45" s="26"/>
      <c r="AJ45" s="3"/>
      <c r="AK45" s="4"/>
    </row>
    <row r="46" spans="1:37" x14ac:dyDescent="0.2">
      <c r="A46" s="1" t="s">
        <v>4533</v>
      </c>
      <c r="B46" s="1" t="s">
        <v>3416</v>
      </c>
      <c r="C46" s="1" t="s">
        <v>3417</v>
      </c>
      <c r="D46" s="1" t="s">
        <v>2501</v>
      </c>
      <c r="E46" s="25">
        <v>15</v>
      </c>
      <c r="F46" s="26">
        <v>15</v>
      </c>
      <c r="H46" s="26"/>
      <c r="J46" s="26"/>
      <c r="AJ46" s="3"/>
      <c r="AK46" s="4"/>
    </row>
    <row r="47" spans="1:37" x14ac:dyDescent="0.2">
      <c r="A47" s="1" t="s">
        <v>4533</v>
      </c>
      <c r="B47" s="1" t="s">
        <v>3416</v>
      </c>
      <c r="C47" s="1" t="s">
        <v>3418</v>
      </c>
      <c r="D47" s="1" t="s">
        <v>2501</v>
      </c>
      <c r="E47" s="25">
        <v>80</v>
      </c>
      <c r="F47" s="26">
        <v>80</v>
      </c>
      <c r="H47" s="26"/>
      <c r="J47" s="26"/>
      <c r="AJ47" s="3"/>
      <c r="AK47" s="4"/>
    </row>
    <row r="48" spans="1:37" x14ac:dyDescent="0.2">
      <c r="A48" s="1" t="s">
        <v>4533</v>
      </c>
      <c r="B48" s="1" t="s">
        <v>3420</v>
      </c>
      <c r="C48" s="1" t="s">
        <v>3421</v>
      </c>
      <c r="D48" s="1" t="s">
        <v>2501</v>
      </c>
      <c r="E48" s="25">
        <v>500</v>
      </c>
      <c r="F48" s="26">
        <v>500</v>
      </c>
      <c r="H48" s="26"/>
      <c r="J48" s="26"/>
      <c r="AJ48" s="3"/>
      <c r="AK48" s="4"/>
    </row>
    <row r="49" spans="1:37" x14ac:dyDescent="0.2">
      <c r="A49" s="1" t="s">
        <v>4533</v>
      </c>
      <c r="B49" s="1" t="s">
        <v>3422</v>
      </c>
      <c r="C49" s="1" t="s">
        <v>3423</v>
      </c>
      <c r="D49" s="1" t="s">
        <v>2501</v>
      </c>
      <c r="E49" s="25" t="s">
        <v>4238</v>
      </c>
      <c r="F49" s="26">
        <v>30</v>
      </c>
      <c r="H49" s="26"/>
      <c r="J49" s="26"/>
      <c r="AJ49" s="3"/>
      <c r="AK49" s="4"/>
    </row>
    <row r="50" spans="1:37" x14ac:dyDescent="0.2">
      <c r="A50" s="1" t="s">
        <v>4533</v>
      </c>
      <c r="B50" s="1" t="s">
        <v>3426</v>
      </c>
      <c r="C50" s="1" t="s">
        <v>3427</v>
      </c>
      <c r="D50" s="1" t="s">
        <v>2501</v>
      </c>
      <c r="E50" s="25">
        <v>30</v>
      </c>
      <c r="F50" s="26">
        <v>30</v>
      </c>
      <c r="H50" s="26"/>
      <c r="J50" s="26"/>
      <c r="AJ50" s="3"/>
      <c r="AK50" s="4"/>
    </row>
    <row r="51" spans="1:37" x14ac:dyDescent="0.2">
      <c r="A51" s="1" t="s">
        <v>4533</v>
      </c>
      <c r="B51" s="1" t="s">
        <v>3426</v>
      </c>
      <c r="C51" s="1" t="s">
        <v>3428</v>
      </c>
      <c r="D51" s="1" t="s">
        <v>2501</v>
      </c>
      <c r="E51" s="25" t="s">
        <v>4813</v>
      </c>
      <c r="F51" s="26"/>
      <c r="H51" s="26"/>
      <c r="J51" s="26"/>
      <c r="AJ51" s="3"/>
      <c r="AK51" s="4"/>
    </row>
    <row r="52" spans="1:37" x14ac:dyDescent="0.2">
      <c r="A52" s="1" t="s">
        <v>4533</v>
      </c>
      <c r="B52" s="1" t="s">
        <v>3426</v>
      </c>
      <c r="C52" s="1" t="s">
        <v>3431</v>
      </c>
      <c r="D52" s="1" t="s">
        <v>3430</v>
      </c>
      <c r="E52" s="25" t="s">
        <v>4813</v>
      </c>
      <c r="F52" s="26"/>
      <c r="H52" s="26"/>
      <c r="J52" s="26"/>
      <c r="AJ52" s="3"/>
      <c r="AK52" s="4"/>
    </row>
    <row r="53" spans="1:37" x14ac:dyDescent="0.2">
      <c r="A53" s="1" t="s">
        <v>4533</v>
      </c>
      <c r="B53" s="1" t="s">
        <v>3426</v>
      </c>
      <c r="C53" s="1" t="s">
        <v>3429</v>
      </c>
      <c r="D53" s="1" t="s">
        <v>3430</v>
      </c>
      <c r="E53" s="25">
        <v>33</v>
      </c>
      <c r="F53" s="26">
        <v>33</v>
      </c>
      <c r="H53" s="26"/>
      <c r="J53" s="26"/>
      <c r="AJ53" s="3"/>
      <c r="AK53" s="4"/>
    </row>
    <row r="54" spans="1:37" x14ac:dyDescent="0.2">
      <c r="A54" s="1" t="s">
        <v>4533</v>
      </c>
      <c r="B54" s="1" t="s">
        <v>3432</v>
      </c>
      <c r="C54" s="1" t="s">
        <v>3434</v>
      </c>
      <c r="D54" s="1" t="s">
        <v>3430</v>
      </c>
      <c r="E54" s="25" t="s">
        <v>4813</v>
      </c>
      <c r="F54" s="26"/>
      <c r="H54" s="26"/>
      <c r="J54" s="26"/>
      <c r="AJ54" s="3"/>
      <c r="AK54" s="4"/>
    </row>
    <row r="55" spans="1:37" x14ac:dyDescent="0.2">
      <c r="A55" s="1" t="s">
        <v>4533</v>
      </c>
      <c r="B55" s="1" t="s">
        <v>3432</v>
      </c>
      <c r="C55" s="1" t="s">
        <v>3436</v>
      </c>
      <c r="D55" s="1" t="s">
        <v>3430</v>
      </c>
      <c r="E55" s="25" t="s">
        <v>4813</v>
      </c>
      <c r="F55" s="26"/>
      <c r="H55" s="26"/>
      <c r="J55" s="26"/>
      <c r="AJ55" s="3"/>
      <c r="AK55" s="4"/>
    </row>
    <row r="56" spans="1:37" x14ac:dyDescent="0.2">
      <c r="A56" s="1" t="s">
        <v>4533</v>
      </c>
      <c r="B56" s="1" t="s">
        <v>3432</v>
      </c>
      <c r="C56" s="1" t="s">
        <v>3439</v>
      </c>
      <c r="D56" s="1" t="s">
        <v>3430</v>
      </c>
      <c r="E56" s="25" t="s">
        <v>4813</v>
      </c>
      <c r="F56" s="26"/>
      <c r="H56" s="26"/>
      <c r="J56" s="26"/>
      <c r="AJ56" s="3"/>
      <c r="AK56" s="4"/>
    </row>
    <row r="57" spans="1:37" x14ac:dyDescent="0.2">
      <c r="A57" s="1" t="s">
        <v>4533</v>
      </c>
      <c r="B57" s="1" t="s">
        <v>3432</v>
      </c>
      <c r="C57" s="1" t="s">
        <v>3433</v>
      </c>
      <c r="D57" s="1" t="s">
        <v>3430</v>
      </c>
      <c r="E57" s="25" t="s">
        <v>4813</v>
      </c>
      <c r="F57" s="26"/>
      <c r="H57" s="26"/>
      <c r="J57" s="26"/>
      <c r="AI57" s="25" t="s">
        <v>4813</v>
      </c>
      <c r="AJ57" s="3"/>
      <c r="AK57" s="4" t="s">
        <v>4417</v>
      </c>
    </row>
    <row r="58" spans="1:37" x14ac:dyDescent="0.2">
      <c r="A58" s="1" t="s">
        <v>4533</v>
      </c>
      <c r="B58" s="1" t="s">
        <v>3432</v>
      </c>
      <c r="C58" s="1" t="s">
        <v>3435</v>
      </c>
      <c r="D58" s="1" t="s">
        <v>3430</v>
      </c>
      <c r="E58" s="25" t="s">
        <v>4813</v>
      </c>
      <c r="F58" s="26"/>
      <c r="H58" s="26"/>
      <c r="J58" s="26"/>
      <c r="AJ58" s="3"/>
      <c r="AK58" s="4"/>
    </row>
    <row r="59" spans="1:37" x14ac:dyDescent="0.2">
      <c r="A59" s="1" t="s">
        <v>4533</v>
      </c>
      <c r="B59" s="1" t="s">
        <v>3432</v>
      </c>
      <c r="C59" s="1" t="s">
        <v>3437</v>
      </c>
      <c r="D59" s="1" t="s">
        <v>3430</v>
      </c>
      <c r="E59" s="25" t="s">
        <v>4813</v>
      </c>
      <c r="F59" s="26"/>
      <c r="H59" s="26"/>
      <c r="J59" s="26"/>
      <c r="AJ59" s="3"/>
      <c r="AK59" s="4"/>
    </row>
    <row r="60" spans="1:37" x14ac:dyDescent="0.2">
      <c r="A60" s="1" t="s">
        <v>4533</v>
      </c>
      <c r="B60" s="1" t="s">
        <v>3432</v>
      </c>
      <c r="C60" s="1" t="s">
        <v>3438</v>
      </c>
      <c r="D60" s="1" t="s">
        <v>3430</v>
      </c>
      <c r="E60" s="25" t="s">
        <v>4813</v>
      </c>
      <c r="F60" s="26"/>
      <c r="H60" s="26"/>
      <c r="J60" s="26"/>
      <c r="AJ60" s="3"/>
      <c r="AK60" s="4"/>
    </row>
    <row r="61" spans="1:37" x14ac:dyDescent="0.2">
      <c r="A61" s="1" t="s">
        <v>4533</v>
      </c>
      <c r="B61" s="1" t="s">
        <v>3440</v>
      </c>
      <c r="C61" s="1" t="s">
        <v>3441</v>
      </c>
      <c r="D61" s="1" t="s">
        <v>2501</v>
      </c>
      <c r="E61" s="25">
        <v>130</v>
      </c>
      <c r="F61" s="26">
        <v>130</v>
      </c>
      <c r="H61" s="26"/>
      <c r="J61" s="26"/>
      <c r="AJ61" s="3"/>
      <c r="AK61" s="4"/>
    </row>
    <row r="62" spans="1:37" x14ac:dyDescent="0.2">
      <c r="A62" s="1" t="s">
        <v>4533</v>
      </c>
      <c r="B62" s="1" t="s">
        <v>3444</v>
      </c>
      <c r="C62" s="1" t="s">
        <v>3445</v>
      </c>
      <c r="D62" s="1" t="s">
        <v>2501</v>
      </c>
      <c r="E62" s="25" t="s">
        <v>4239</v>
      </c>
      <c r="F62" s="26">
        <v>300</v>
      </c>
      <c r="H62" s="26"/>
      <c r="J62" s="26"/>
      <c r="AJ62" s="3"/>
      <c r="AK62" s="4"/>
    </row>
    <row r="63" spans="1:37" x14ac:dyDescent="0.2">
      <c r="A63" s="1" t="s">
        <v>4533</v>
      </c>
      <c r="B63" s="1" t="s">
        <v>3446</v>
      </c>
      <c r="C63" s="1" t="s">
        <v>3447</v>
      </c>
      <c r="D63" s="1" t="s">
        <v>2501</v>
      </c>
      <c r="E63" s="25" t="s">
        <v>4239</v>
      </c>
      <c r="F63" s="26">
        <v>300</v>
      </c>
      <c r="H63" s="26"/>
      <c r="J63" s="26"/>
      <c r="AJ63" s="3"/>
      <c r="AK63" s="4"/>
    </row>
    <row r="64" spans="1:37" x14ac:dyDescent="0.2">
      <c r="A64" s="1" t="s">
        <v>4533</v>
      </c>
      <c r="B64" s="1" t="s">
        <v>3448</v>
      </c>
      <c r="C64" s="1" t="s">
        <v>3449</v>
      </c>
      <c r="D64" s="1" t="s">
        <v>2501</v>
      </c>
      <c r="E64" s="25">
        <v>64</v>
      </c>
      <c r="F64" s="26">
        <v>64</v>
      </c>
      <c r="H64" s="26"/>
      <c r="J64" s="26"/>
      <c r="AJ64" s="3"/>
      <c r="AK64" s="4"/>
    </row>
    <row r="65" spans="1:37" x14ac:dyDescent="0.2">
      <c r="A65" s="1" t="s">
        <v>4533</v>
      </c>
      <c r="B65" s="1" t="s">
        <v>3448</v>
      </c>
      <c r="C65" s="1" t="s">
        <v>3450</v>
      </c>
      <c r="D65" s="1" t="s">
        <v>2501</v>
      </c>
      <c r="E65" s="25">
        <v>300</v>
      </c>
      <c r="F65" s="26">
        <v>300</v>
      </c>
      <c r="H65" s="26"/>
      <c r="J65" s="26"/>
      <c r="AJ65" s="3"/>
      <c r="AK65" s="4"/>
    </row>
    <row r="66" spans="1:37" x14ac:dyDescent="0.2">
      <c r="A66" s="1" t="s">
        <v>4533</v>
      </c>
      <c r="B66" s="1" t="s">
        <v>3451</v>
      </c>
      <c r="C66" s="1" t="s">
        <v>3452</v>
      </c>
      <c r="D66" s="1" t="s">
        <v>2512</v>
      </c>
      <c r="E66" s="25">
        <v>4</v>
      </c>
      <c r="F66" s="26">
        <v>4</v>
      </c>
      <c r="H66" s="26"/>
      <c r="J66" s="26"/>
      <c r="AJ66" s="3"/>
      <c r="AK66" s="4"/>
    </row>
    <row r="67" spans="1:37" x14ac:dyDescent="0.2">
      <c r="A67" s="1" t="s">
        <v>4533</v>
      </c>
      <c r="B67" s="1" t="s">
        <v>3451</v>
      </c>
      <c r="C67" s="1" t="s">
        <v>3453</v>
      </c>
      <c r="D67" s="1" t="s">
        <v>2501</v>
      </c>
      <c r="E67" s="25">
        <v>30</v>
      </c>
      <c r="F67" s="26">
        <v>30</v>
      </c>
      <c r="H67" s="26"/>
      <c r="J67" s="26"/>
      <c r="AJ67" s="3"/>
      <c r="AK67" s="4"/>
    </row>
    <row r="68" spans="1:37" x14ac:dyDescent="0.2">
      <c r="A68" s="1" t="s">
        <v>4533</v>
      </c>
      <c r="B68" s="1" t="s">
        <v>3454</v>
      </c>
      <c r="C68" s="1" t="s">
        <v>3455</v>
      </c>
      <c r="D68" s="1" t="s">
        <v>3430</v>
      </c>
      <c r="E68" s="25">
        <v>86</v>
      </c>
      <c r="F68" s="26">
        <v>86</v>
      </c>
      <c r="H68" s="26"/>
      <c r="J68" s="26"/>
      <c r="AJ68" s="3"/>
      <c r="AK68" s="4"/>
    </row>
    <row r="69" spans="1:37" x14ac:dyDescent="0.2">
      <c r="A69" s="1" t="s">
        <v>4533</v>
      </c>
      <c r="B69" s="1" t="s">
        <v>3456</v>
      </c>
      <c r="C69" s="1" t="s">
        <v>3457</v>
      </c>
      <c r="D69" s="1" t="s">
        <v>2501</v>
      </c>
      <c r="E69" s="25" t="s">
        <v>4240</v>
      </c>
      <c r="F69" s="26">
        <v>800</v>
      </c>
      <c r="H69" s="26"/>
      <c r="J69" s="26"/>
      <c r="AJ69" s="3"/>
      <c r="AK69" s="4"/>
    </row>
    <row r="70" spans="1:37" x14ac:dyDescent="0.2">
      <c r="A70" s="1" t="s">
        <v>4533</v>
      </c>
      <c r="B70" s="1" t="s">
        <v>3458</v>
      </c>
      <c r="C70" s="1" t="s">
        <v>3459</v>
      </c>
      <c r="D70" s="1" t="s">
        <v>2501</v>
      </c>
      <c r="E70" s="25">
        <v>250</v>
      </c>
      <c r="F70" s="26">
        <v>250</v>
      </c>
      <c r="H70" s="26"/>
      <c r="J70" s="26"/>
      <c r="AJ70" s="3"/>
      <c r="AK70" s="4"/>
    </row>
    <row r="71" spans="1:37" x14ac:dyDescent="0.2">
      <c r="A71" s="1" t="s">
        <v>4533</v>
      </c>
      <c r="B71" s="1" t="s">
        <v>3460</v>
      </c>
      <c r="C71" s="1" t="s">
        <v>3461</v>
      </c>
      <c r="D71" s="1" t="s">
        <v>2501</v>
      </c>
      <c r="E71" s="25">
        <v>100</v>
      </c>
      <c r="F71" s="26">
        <v>100</v>
      </c>
      <c r="H71" s="26"/>
      <c r="J71" s="26"/>
      <c r="AJ71" s="3"/>
      <c r="AK71" s="4"/>
    </row>
    <row r="72" spans="1:37" x14ac:dyDescent="0.2">
      <c r="A72" s="1" t="s">
        <v>4533</v>
      </c>
      <c r="B72" s="1" t="s">
        <v>3460</v>
      </c>
      <c r="C72" s="1" t="s">
        <v>3462</v>
      </c>
      <c r="D72" s="1" t="s">
        <v>2501</v>
      </c>
      <c r="E72" s="25">
        <v>48</v>
      </c>
      <c r="F72" s="26">
        <v>48</v>
      </c>
      <c r="H72" s="26"/>
      <c r="J72" s="26"/>
      <c r="AJ72" s="3"/>
      <c r="AK72" s="4"/>
    </row>
    <row r="73" spans="1:37" x14ac:dyDescent="0.2">
      <c r="A73" s="1" t="s">
        <v>4533</v>
      </c>
      <c r="B73" s="1" t="s">
        <v>3460</v>
      </c>
      <c r="C73" s="1" t="s">
        <v>3463</v>
      </c>
      <c r="D73" s="1" t="s">
        <v>2501</v>
      </c>
      <c r="E73" s="25">
        <v>25</v>
      </c>
      <c r="F73" s="26">
        <v>25</v>
      </c>
      <c r="H73" s="26"/>
      <c r="J73" s="26"/>
      <c r="AJ73" s="3"/>
      <c r="AK73" s="4"/>
    </row>
    <row r="74" spans="1:37" x14ac:dyDescent="0.2">
      <c r="A74" s="1" t="s">
        <v>4533</v>
      </c>
      <c r="B74" s="1" t="s">
        <v>3460</v>
      </c>
      <c r="C74" s="1" t="s">
        <v>3464</v>
      </c>
      <c r="D74" s="1" t="s">
        <v>2501</v>
      </c>
      <c r="E74" s="25">
        <v>73</v>
      </c>
      <c r="F74" s="26">
        <v>73</v>
      </c>
      <c r="H74" s="26"/>
      <c r="J74" s="26"/>
      <c r="AJ74" s="3"/>
      <c r="AK74" s="4"/>
    </row>
    <row r="75" spans="1:37" x14ac:dyDescent="0.2">
      <c r="A75" s="1" t="s">
        <v>4533</v>
      </c>
      <c r="B75" s="1" t="s">
        <v>3460</v>
      </c>
      <c r="C75" s="1" t="s">
        <v>3465</v>
      </c>
      <c r="D75" s="1" t="s">
        <v>2501</v>
      </c>
      <c r="E75" s="25">
        <v>49</v>
      </c>
      <c r="F75" s="26">
        <v>49</v>
      </c>
      <c r="H75" s="26"/>
      <c r="J75" s="26"/>
      <c r="AJ75" s="3"/>
      <c r="AK75" s="4"/>
    </row>
    <row r="76" spans="1:37" x14ac:dyDescent="0.2">
      <c r="A76" s="1" t="s">
        <v>4533</v>
      </c>
      <c r="B76" s="1" t="s">
        <v>3466</v>
      </c>
      <c r="C76" s="1" t="s">
        <v>3467</v>
      </c>
      <c r="D76" s="1" t="s">
        <v>2501</v>
      </c>
      <c r="E76" s="25" t="s">
        <v>4813</v>
      </c>
      <c r="F76" s="26"/>
      <c r="H76" s="26"/>
      <c r="J76" s="26"/>
      <c r="AJ76" s="3"/>
      <c r="AK76" s="4"/>
    </row>
    <row r="77" spans="1:37" x14ac:dyDescent="0.2">
      <c r="A77" s="1" t="s">
        <v>4533</v>
      </c>
      <c r="B77" s="1" t="s">
        <v>3466</v>
      </c>
      <c r="C77" s="1" t="s">
        <v>3471</v>
      </c>
      <c r="D77" s="1" t="s">
        <v>2501</v>
      </c>
      <c r="E77" s="25" t="s">
        <v>4813</v>
      </c>
      <c r="F77" s="26"/>
      <c r="H77" s="26"/>
      <c r="J77" s="26"/>
      <c r="AJ77" s="3"/>
      <c r="AK77" s="4"/>
    </row>
    <row r="78" spans="1:37" x14ac:dyDescent="0.2">
      <c r="A78" s="1" t="s">
        <v>4533</v>
      </c>
      <c r="B78" s="1" t="s">
        <v>3466</v>
      </c>
      <c r="C78" s="1" t="s">
        <v>3468</v>
      </c>
      <c r="D78" s="1" t="s">
        <v>3430</v>
      </c>
      <c r="E78" s="25" t="s">
        <v>4813</v>
      </c>
      <c r="F78" s="26"/>
      <c r="H78" s="26"/>
      <c r="J78" s="26"/>
      <c r="AJ78" s="3"/>
      <c r="AK78" s="4"/>
    </row>
    <row r="79" spans="1:37" x14ac:dyDescent="0.2">
      <c r="A79" s="1" t="s">
        <v>4533</v>
      </c>
      <c r="B79" s="1" t="s">
        <v>3466</v>
      </c>
      <c r="C79" s="1" t="s">
        <v>3469</v>
      </c>
      <c r="D79" s="1" t="s">
        <v>2501</v>
      </c>
      <c r="E79" s="25">
        <v>30</v>
      </c>
      <c r="F79" s="26">
        <v>30</v>
      </c>
      <c r="H79" s="26"/>
      <c r="J79" s="26"/>
      <c r="AJ79" s="3"/>
      <c r="AK79" s="4"/>
    </row>
    <row r="80" spans="1:37" x14ac:dyDescent="0.2">
      <c r="A80" s="1" t="s">
        <v>4533</v>
      </c>
      <c r="B80" s="1" t="s">
        <v>3466</v>
      </c>
      <c r="C80" s="1" t="s">
        <v>3470</v>
      </c>
      <c r="D80" s="1" t="s">
        <v>2501</v>
      </c>
      <c r="E80" s="25">
        <v>30</v>
      </c>
      <c r="F80" s="26">
        <v>30</v>
      </c>
      <c r="H80" s="26"/>
      <c r="J80" s="26"/>
      <c r="AJ80" s="3"/>
      <c r="AK80" s="4"/>
    </row>
    <row r="81" spans="1:39" x14ac:dyDescent="0.2">
      <c r="A81" s="1" t="s">
        <v>4533</v>
      </c>
      <c r="B81" s="1" t="s">
        <v>3472</v>
      </c>
      <c r="C81" s="1" t="s">
        <v>3473</v>
      </c>
      <c r="D81" s="1" t="s">
        <v>2501</v>
      </c>
      <c r="E81" s="25">
        <v>33</v>
      </c>
      <c r="F81" s="26">
        <v>33</v>
      </c>
      <c r="H81" s="26"/>
      <c r="J81" s="26"/>
      <c r="AJ81" s="3"/>
      <c r="AK81" s="4"/>
    </row>
    <row r="82" spans="1:39" x14ac:dyDescent="0.2">
      <c r="A82" s="1" t="s">
        <v>4533</v>
      </c>
      <c r="B82" s="1" t="s">
        <v>3474</v>
      </c>
      <c r="C82" s="1" t="s">
        <v>3475</v>
      </c>
      <c r="D82" s="1" t="s">
        <v>2501</v>
      </c>
      <c r="E82" s="25">
        <v>410</v>
      </c>
      <c r="F82" s="26">
        <v>410</v>
      </c>
      <c r="H82" s="26"/>
      <c r="J82" s="26"/>
      <c r="AJ82" s="3"/>
      <c r="AK82" s="4"/>
    </row>
    <row r="83" spans="1:39" x14ac:dyDescent="0.2">
      <c r="A83" s="1" t="s">
        <v>4533</v>
      </c>
      <c r="B83" s="1" t="s">
        <v>3476</v>
      </c>
      <c r="C83" s="1" t="s">
        <v>3478</v>
      </c>
      <c r="D83" s="1" t="s">
        <v>2501</v>
      </c>
      <c r="E83" s="25">
        <v>54</v>
      </c>
      <c r="F83" s="26">
        <v>54</v>
      </c>
      <c r="H83" s="26"/>
      <c r="J83" s="26"/>
      <c r="AJ83" s="3"/>
      <c r="AK83" s="4"/>
    </row>
    <row r="84" spans="1:39" x14ac:dyDescent="0.2">
      <c r="A84" s="1" t="s">
        <v>4533</v>
      </c>
      <c r="B84" s="1" t="s">
        <v>3476</v>
      </c>
      <c r="C84" s="1" t="s">
        <v>3477</v>
      </c>
      <c r="D84" s="1" t="s">
        <v>2501</v>
      </c>
      <c r="E84" s="25" t="s">
        <v>4241</v>
      </c>
      <c r="F84" s="26">
        <v>70</v>
      </c>
      <c r="H84" s="26"/>
      <c r="J84" s="26"/>
      <c r="AJ84" s="3"/>
      <c r="AK84" s="4"/>
    </row>
    <row r="85" spans="1:39" x14ac:dyDescent="0.2">
      <c r="A85" s="1" t="s">
        <v>4533</v>
      </c>
      <c r="B85" s="1" t="s">
        <v>3479</v>
      </c>
      <c r="C85" s="1" t="s">
        <v>3480</v>
      </c>
      <c r="D85" s="1" t="s">
        <v>2501</v>
      </c>
      <c r="E85" s="25">
        <v>300</v>
      </c>
      <c r="F85" s="26">
        <v>300</v>
      </c>
      <c r="H85" s="26"/>
      <c r="J85" s="26"/>
      <c r="AJ85" s="3"/>
      <c r="AK85" s="4"/>
    </row>
    <row r="86" spans="1:39" x14ac:dyDescent="0.2">
      <c r="A86" s="1" t="s">
        <v>4533</v>
      </c>
      <c r="B86" s="1" t="s">
        <v>3479</v>
      </c>
      <c r="C86" s="1" t="s">
        <v>3481</v>
      </c>
      <c r="D86" s="1" t="s">
        <v>2501</v>
      </c>
      <c r="E86" s="25" t="s">
        <v>4239</v>
      </c>
      <c r="F86" s="26">
        <v>300</v>
      </c>
      <c r="H86" s="26"/>
      <c r="J86" s="26"/>
      <c r="AJ86" s="3"/>
      <c r="AK86" s="4"/>
    </row>
    <row r="87" spans="1:39" x14ac:dyDescent="0.2">
      <c r="A87" s="1" t="s">
        <v>4533</v>
      </c>
      <c r="B87" s="1" t="s">
        <v>3482</v>
      </c>
      <c r="C87" s="6" t="s">
        <v>3483</v>
      </c>
      <c r="D87" s="1" t="s">
        <v>2501</v>
      </c>
      <c r="E87" s="25" t="s">
        <v>4242</v>
      </c>
      <c r="F87" s="26">
        <v>100</v>
      </c>
      <c r="H87" s="26"/>
      <c r="J87" s="26"/>
      <c r="AJ87" s="3"/>
      <c r="AK87" s="4"/>
    </row>
    <row r="88" spans="1:39" x14ac:dyDescent="0.2">
      <c r="A88" s="1" t="s">
        <v>4533</v>
      </c>
      <c r="B88" s="1" t="s">
        <v>3484</v>
      </c>
      <c r="C88" s="6" t="s">
        <v>3485</v>
      </c>
      <c r="D88" s="1" t="s">
        <v>3486</v>
      </c>
      <c r="E88" s="25">
        <v>64</v>
      </c>
      <c r="F88" s="26">
        <v>64</v>
      </c>
      <c r="H88" s="26"/>
      <c r="J88" s="26"/>
      <c r="AJ88" s="3"/>
      <c r="AK88" s="4"/>
    </row>
    <row r="89" spans="1:39" x14ac:dyDescent="0.2">
      <c r="A89" s="1" t="s">
        <v>4533</v>
      </c>
      <c r="B89" s="1" t="s">
        <v>3487</v>
      </c>
      <c r="C89" s="6" t="s">
        <v>3488</v>
      </c>
      <c r="D89" s="1" t="s">
        <v>2501</v>
      </c>
      <c r="E89" s="25" t="s">
        <v>4243</v>
      </c>
      <c r="F89" s="26">
        <v>500</v>
      </c>
      <c r="H89" s="26"/>
      <c r="J89" s="26"/>
      <c r="AJ89" s="3"/>
      <c r="AK89" s="4"/>
    </row>
    <row r="90" spans="1:39" x14ac:dyDescent="0.2">
      <c r="A90" s="1" t="s">
        <v>4533</v>
      </c>
      <c r="B90" s="1" t="s">
        <v>3487</v>
      </c>
      <c r="C90" s="6" t="s">
        <v>3489</v>
      </c>
      <c r="D90" s="1" t="s">
        <v>2501</v>
      </c>
      <c r="E90" s="25">
        <v>89</v>
      </c>
      <c r="F90" s="26">
        <v>89</v>
      </c>
      <c r="H90" s="26"/>
      <c r="J90" s="26"/>
      <c r="AJ90" s="3"/>
      <c r="AK90" s="4"/>
    </row>
    <row r="91" spans="1:39" x14ac:dyDescent="0.2">
      <c r="A91" s="1" t="s">
        <v>4533</v>
      </c>
      <c r="B91" s="1" t="s">
        <v>3490</v>
      </c>
      <c r="C91" s="6" t="s">
        <v>3491</v>
      </c>
      <c r="D91" s="1" t="s">
        <v>2501</v>
      </c>
      <c r="E91" s="25" t="s">
        <v>4242</v>
      </c>
      <c r="F91" s="26">
        <v>100</v>
      </c>
      <c r="H91" s="26"/>
      <c r="J91" s="26"/>
      <c r="AJ91" s="3"/>
      <c r="AK91" s="4"/>
    </row>
    <row r="92" spans="1:39" x14ac:dyDescent="0.2">
      <c r="A92" s="1" t="s">
        <v>4533</v>
      </c>
      <c r="B92" s="1" t="s">
        <v>3492</v>
      </c>
      <c r="C92" s="6" t="s">
        <v>3493</v>
      </c>
      <c r="D92" s="6" t="s">
        <v>2501</v>
      </c>
      <c r="E92" s="25" t="s">
        <v>4813</v>
      </c>
      <c r="F92" s="26"/>
      <c r="H92" s="26"/>
      <c r="J92" s="26"/>
      <c r="AJ92" s="3"/>
      <c r="AK92" s="4"/>
      <c r="AL92" s="6"/>
      <c r="AM92" s="6"/>
    </row>
    <row r="93" spans="1:39" collapsed="1" x14ac:dyDescent="0.2">
      <c r="A93" s="5" t="s">
        <v>4534</v>
      </c>
      <c r="C93" s="6"/>
      <c r="D93" s="6"/>
      <c r="E93" s="25">
        <f>F93</f>
        <v>11041</v>
      </c>
      <c r="F93" s="26">
        <f>SUBTOTAL(9,F29:F92)</f>
        <v>11041</v>
      </c>
      <c r="G93" s="25">
        <f>H93</f>
        <v>2</v>
      </c>
      <c r="H93" s="26">
        <f>SUBTOTAL(9,H29:H92)</f>
        <v>2</v>
      </c>
      <c r="I93" s="25">
        <f>J93</f>
        <v>0</v>
      </c>
      <c r="J93" s="26">
        <f>SUBTOTAL(9,J29:J92)</f>
        <v>0</v>
      </c>
      <c r="K93" s="25">
        <f>L93</f>
        <v>0</v>
      </c>
      <c r="L93" s="26">
        <f>SUBTOTAL(9,L29:L92)</f>
        <v>0</v>
      </c>
      <c r="M93" s="25">
        <f>N93</f>
        <v>0</v>
      </c>
      <c r="N93" s="26">
        <f>SUBTOTAL(9,N29:N92)</f>
        <v>0</v>
      </c>
      <c r="O93" s="25">
        <f>P93</f>
        <v>0</v>
      </c>
      <c r="P93" s="26">
        <f>SUBTOTAL(9,P29:P92)</f>
        <v>0</v>
      </c>
      <c r="Q93" s="25">
        <f>R93</f>
        <v>0</v>
      </c>
      <c r="R93" s="26">
        <f>SUBTOTAL(9,R29:R92)</f>
        <v>0</v>
      </c>
      <c r="S93" s="25">
        <f>T93</f>
        <v>0</v>
      </c>
      <c r="T93" s="26">
        <f>SUBTOTAL(9,T29:T92)</f>
        <v>0</v>
      </c>
      <c r="U93" s="25">
        <f>V93</f>
        <v>0</v>
      </c>
      <c r="V93" s="26">
        <f>SUBTOTAL(9,V29:V92)</f>
        <v>0</v>
      </c>
      <c r="W93" s="25">
        <f>X93</f>
        <v>0</v>
      </c>
      <c r="X93" s="26">
        <f>SUBTOTAL(9,X29:X92)</f>
        <v>0</v>
      </c>
      <c r="Y93" s="25">
        <f>Z93</f>
        <v>0</v>
      </c>
      <c r="Z93" s="26">
        <f>SUBTOTAL(9,Z29:Z92)</f>
        <v>0</v>
      </c>
      <c r="AA93" s="25">
        <f>AB93</f>
        <v>0</v>
      </c>
      <c r="AB93" s="26">
        <f>SUBTOTAL(9,AB29:AB92)</f>
        <v>0</v>
      </c>
      <c r="AC93" s="25">
        <f>AD93</f>
        <v>0</v>
      </c>
      <c r="AD93" s="26">
        <f>SUBTOTAL(9,AD29:AD92)</f>
        <v>0</v>
      </c>
      <c r="AE93" s="25">
        <f>AF93</f>
        <v>0</v>
      </c>
      <c r="AF93" s="26">
        <f>SUBTOTAL(9,AF29:AF92)</f>
        <v>0</v>
      </c>
      <c r="AG93" s="25">
        <f>AH93</f>
        <v>0</v>
      </c>
      <c r="AH93" s="26">
        <f>SUBTOTAL(9,AH29:AH92)</f>
        <v>0</v>
      </c>
      <c r="AI93" s="25">
        <f>AJ93</f>
        <v>0</v>
      </c>
      <c r="AJ93" s="3">
        <f>SUBTOTAL(9,AJ29:AJ92)</f>
        <v>0</v>
      </c>
      <c r="AK93" s="4"/>
      <c r="AL93" s="6"/>
      <c r="AM93" s="6"/>
    </row>
    <row r="94" spans="1:39" x14ac:dyDescent="0.2">
      <c r="A94" s="1" t="s">
        <v>4532</v>
      </c>
      <c r="B94" s="1" t="s">
        <v>1495</v>
      </c>
      <c r="C94" s="1" t="s">
        <v>1496</v>
      </c>
      <c r="D94" s="1" t="s">
        <v>1497</v>
      </c>
      <c r="E94" s="27">
        <v>158</v>
      </c>
      <c r="F94" s="28">
        <v>158</v>
      </c>
      <c r="G94" s="27">
        <v>113</v>
      </c>
      <c r="H94" s="28">
        <v>113</v>
      </c>
      <c r="I94" s="27">
        <v>7</v>
      </c>
      <c r="J94" s="28">
        <v>7</v>
      </c>
      <c r="K94" s="27">
        <v>31</v>
      </c>
      <c r="L94" s="26">
        <v>31</v>
      </c>
      <c r="AI94" s="25">
        <v>7</v>
      </c>
      <c r="AJ94" s="2">
        <v>7</v>
      </c>
      <c r="AK94" s="1" t="s">
        <v>4767</v>
      </c>
    </row>
    <row r="95" spans="1:39" x14ac:dyDescent="0.2">
      <c r="A95" s="1" t="s">
        <v>4532</v>
      </c>
      <c r="B95" s="1" t="s">
        <v>1495</v>
      </c>
      <c r="C95" s="1" t="s">
        <v>1498</v>
      </c>
      <c r="D95" s="1" t="s">
        <v>1499</v>
      </c>
      <c r="E95" s="27">
        <v>479</v>
      </c>
      <c r="F95" s="28">
        <v>479</v>
      </c>
      <c r="G95" s="27">
        <v>370</v>
      </c>
      <c r="H95" s="28">
        <v>370</v>
      </c>
      <c r="I95" s="27">
        <v>38</v>
      </c>
      <c r="J95" s="28">
        <v>38</v>
      </c>
      <c r="K95" s="27">
        <v>132</v>
      </c>
      <c r="L95" s="26">
        <v>132</v>
      </c>
      <c r="AI95" s="25">
        <v>61</v>
      </c>
      <c r="AJ95" s="2">
        <v>61</v>
      </c>
      <c r="AK95" s="1" t="s">
        <v>4767</v>
      </c>
    </row>
    <row r="96" spans="1:39" collapsed="1" x14ac:dyDescent="0.2">
      <c r="A96" s="5" t="s">
        <v>4737</v>
      </c>
      <c r="E96" s="25">
        <f>F96</f>
        <v>637</v>
      </c>
      <c r="F96" s="28">
        <f>SUBTOTAL(9,F94:F95)</f>
        <v>637</v>
      </c>
      <c r="G96" s="25">
        <f>H96</f>
        <v>483</v>
      </c>
      <c r="H96" s="28">
        <f>SUBTOTAL(9,H94:H95)</f>
        <v>483</v>
      </c>
      <c r="I96" s="25">
        <f>J96</f>
        <v>45</v>
      </c>
      <c r="J96" s="28">
        <f>SUBTOTAL(9,J94:J95)</f>
        <v>45</v>
      </c>
      <c r="K96" s="25">
        <f>L96</f>
        <v>163</v>
      </c>
      <c r="L96" s="26">
        <f>SUBTOTAL(9,L94:L95)</f>
        <v>163</v>
      </c>
      <c r="M96" s="25">
        <f>N96</f>
        <v>0</v>
      </c>
      <c r="N96" s="26">
        <f>SUBTOTAL(9,N94:N95)</f>
        <v>0</v>
      </c>
      <c r="O96" s="25">
        <f>P96</f>
        <v>0</v>
      </c>
      <c r="P96" s="26">
        <f>SUBTOTAL(9,P94:P95)</f>
        <v>0</v>
      </c>
      <c r="Q96" s="25">
        <f>R96</f>
        <v>0</v>
      </c>
      <c r="R96" s="26">
        <f>SUBTOTAL(9,R94:R95)</f>
        <v>0</v>
      </c>
      <c r="S96" s="25">
        <f>T96</f>
        <v>0</v>
      </c>
      <c r="T96" s="26">
        <f>SUBTOTAL(9,T94:T95)</f>
        <v>0</v>
      </c>
      <c r="U96" s="25">
        <f>V96</f>
        <v>0</v>
      </c>
      <c r="V96" s="26">
        <f>SUBTOTAL(9,V94:V95)</f>
        <v>0</v>
      </c>
      <c r="W96" s="25">
        <f>X96</f>
        <v>0</v>
      </c>
      <c r="X96" s="26">
        <f>SUBTOTAL(9,X94:X95)</f>
        <v>0</v>
      </c>
      <c r="Y96" s="25">
        <f>Z96</f>
        <v>0</v>
      </c>
      <c r="Z96" s="26">
        <f>SUBTOTAL(9,Z94:Z95)</f>
        <v>0</v>
      </c>
      <c r="AA96" s="25">
        <f>AB96</f>
        <v>0</v>
      </c>
      <c r="AB96" s="26">
        <f>SUBTOTAL(9,AB94:AB95)</f>
        <v>0</v>
      </c>
      <c r="AC96" s="25">
        <f>AD96</f>
        <v>0</v>
      </c>
      <c r="AD96" s="26">
        <f>SUBTOTAL(9,AD94:AD95)</f>
        <v>0</v>
      </c>
      <c r="AE96" s="25">
        <f>AF96</f>
        <v>0</v>
      </c>
      <c r="AF96" s="26">
        <f>SUBTOTAL(9,AF94:AF95)</f>
        <v>0</v>
      </c>
      <c r="AG96" s="25">
        <f>AH96</f>
        <v>0</v>
      </c>
      <c r="AH96" s="26">
        <f>SUBTOTAL(9,AH94:AH95)</f>
        <v>0</v>
      </c>
      <c r="AI96" s="25">
        <f>AJ96</f>
        <v>68</v>
      </c>
      <c r="AJ96" s="2">
        <f>SUBTOTAL(9,AJ94:AJ95)</f>
        <v>68</v>
      </c>
    </row>
    <row r="97" spans="1:39" x14ac:dyDescent="0.2">
      <c r="A97" s="1" t="s">
        <v>4535</v>
      </c>
      <c r="B97" s="1" t="s">
        <v>1500</v>
      </c>
      <c r="C97" s="1" t="s">
        <v>1501</v>
      </c>
      <c r="D97" s="1" t="s">
        <v>1488</v>
      </c>
    </row>
    <row r="98" spans="1:39" x14ac:dyDescent="0.2">
      <c r="A98" s="1" t="s">
        <v>4535</v>
      </c>
      <c r="B98" s="1" t="s">
        <v>1500</v>
      </c>
      <c r="C98" s="1" t="s">
        <v>1502</v>
      </c>
      <c r="E98" s="27">
        <v>2250</v>
      </c>
      <c r="F98" s="28">
        <v>2250</v>
      </c>
      <c r="G98" s="27" t="s">
        <v>4284</v>
      </c>
      <c r="H98" s="28">
        <v>1000</v>
      </c>
      <c r="I98" s="27" t="s">
        <v>4243</v>
      </c>
      <c r="J98" s="28">
        <v>500</v>
      </c>
      <c r="K98" s="27" t="s">
        <v>4407</v>
      </c>
      <c r="L98" s="26">
        <v>750</v>
      </c>
    </row>
    <row r="99" spans="1:39" collapsed="1" x14ac:dyDescent="0.2">
      <c r="A99" s="5" t="s">
        <v>4536</v>
      </c>
      <c r="E99" s="25">
        <f>F99</f>
        <v>2250</v>
      </c>
      <c r="F99" s="28">
        <f>SUBTOTAL(9,F97:F98)</f>
        <v>2250</v>
      </c>
      <c r="G99" s="25">
        <f>H99</f>
        <v>1000</v>
      </c>
      <c r="H99" s="28">
        <f>SUBTOTAL(9,H97:H98)</f>
        <v>1000</v>
      </c>
      <c r="I99" s="25">
        <f>J99</f>
        <v>500</v>
      </c>
      <c r="J99" s="28">
        <f>SUBTOTAL(9,J97:J98)</f>
        <v>500</v>
      </c>
      <c r="K99" s="25">
        <f>L99</f>
        <v>750</v>
      </c>
      <c r="L99" s="26">
        <f>SUBTOTAL(9,L97:L98)</f>
        <v>750</v>
      </c>
      <c r="M99" s="25">
        <f>N99</f>
        <v>0</v>
      </c>
      <c r="N99" s="26">
        <f>SUBTOTAL(9,N97:N98)</f>
        <v>0</v>
      </c>
      <c r="O99" s="25">
        <f>P99</f>
        <v>0</v>
      </c>
      <c r="P99" s="26">
        <f>SUBTOTAL(9,P97:P98)</f>
        <v>0</v>
      </c>
      <c r="Q99" s="25">
        <f>R99</f>
        <v>0</v>
      </c>
      <c r="R99" s="26">
        <f>SUBTOTAL(9,R97:R98)</f>
        <v>0</v>
      </c>
      <c r="S99" s="25">
        <f>T99</f>
        <v>0</v>
      </c>
      <c r="T99" s="26">
        <f>SUBTOTAL(9,T97:T98)</f>
        <v>0</v>
      </c>
      <c r="U99" s="25">
        <f>V99</f>
        <v>0</v>
      </c>
      <c r="V99" s="26">
        <f>SUBTOTAL(9,V97:V98)</f>
        <v>0</v>
      </c>
      <c r="W99" s="25">
        <f>X99</f>
        <v>0</v>
      </c>
      <c r="X99" s="26">
        <f>SUBTOTAL(9,X97:X98)</f>
        <v>0</v>
      </c>
      <c r="Y99" s="25">
        <f>Z99</f>
        <v>0</v>
      </c>
      <c r="Z99" s="26">
        <f>SUBTOTAL(9,Z97:Z98)</f>
        <v>0</v>
      </c>
      <c r="AA99" s="25">
        <f>AB99</f>
        <v>0</v>
      </c>
      <c r="AB99" s="26">
        <f>SUBTOTAL(9,AB97:AB98)</f>
        <v>0</v>
      </c>
      <c r="AC99" s="25">
        <f>AD99</f>
        <v>0</v>
      </c>
      <c r="AD99" s="26">
        <f>SUBTOTAL(9,AD97:AD98)</f>
        <v>0</v>
      </c>
      <c r="AE99" s="25">
        <f>AF99</f>
        <v>0</v>
      </c>
      <c r="AF99" s="26">
        <f>SUBTOTAL(9,AF97:AF98)</f>
        <v>0</v>
      </c>
      <c r="AG99" s="25">
        <f>AH99</f>
        <v>0</v>
      </c>
      <c r="AH99" s="26">
        <f>SUBTOTAL(9,AH97:AH98)</f>
        <v>0</v>
      </c>
      <c r="AI99" s="25">
        <f>AJ99</f>
        <v>0</v>
      </c>
      <c r="AJ99" s="2">
        <f>SUBTOTAL(9,AJ97:AJ98)</f>
        <v>0</v>
      </c>
    </row>
    <row r="100" spans="1:39" x14ac:dyDescent="0.2">
      <c r="A100" s="1" t="s">
        <v>4729</v>
      </c>
      <c r="B100" s="10" t="s">
        <v>3369</v>
      </c>
      <c r="C100" s="10" t="s">
        <v>2450</v>
      </c>
      <c r="D100" s="10"/>
      <c r="E100" s="29" t="s">
        <v>4813</v>
      </c>
      <c r="F100" s="26"/>
      <c r="G100" s="27" t="s">
        <v>4813</v>
      </c>
      <c r="H100" s="26"/>
      <c r="J100" s="26"/>
      <c r="AJ100" s="3"/>
      <c r="AK100" s="4"/>
      <c r="AL100" s="10"/>
      <c r="AM100" s="10"/>
    </row>
    <row r="101" spans="1:39" x14ac:dyDescent="0.2">
      <c r="A101" s="1" t="s">
        <v>4729</v>
      </c>
      <c r="B101" s="10" t="s">
        <v>3369</v>
      </c>
      <c r="C101" s="1" t="s">
        <v>2451</v>
      </c>
      <c r="D101" s="10"/>
      <c r="E101" s="29" t="s">
        <v>4202</v>
      </c>
      <c r="F101" s="26"/>
      <c r="H101" s="26"/>
      <c r="J101" s="26"/>
      <c r="AJ101" s="3"/>
      <c r="AK101" s="4"/>
      <c r="AL101" s="10"/>
      <c r="AM101" s="10"/>
    </row>
    <row r="102" spans="1:39" x14ac:dyDescent="0.2">
      <c r="A102" s="1" t="s">
        <v>4729</v>
      </c>
      <c r="B102" s="10" t="s">
        <v>2470</v>
      </c>
      <c r="C102" s="10" t="s">
        <v>2471</v>
      </c>
      <c r="D102" s="10" t="s">
        <v>3372</v>
      </c>
      <c r="E102" s="29">
        <v>31</v>
      </c>
      <c r="F102" s="26">
        <v>31</v>
      </c>
      <c r="H102" s="26"/>
      <c r="J102" s="26"/>
      <c r="AJ102" s="3"/>
      <c r="AK102" s="4"/>
      <c r="AL102" s="10"/>
      <c r="AM102" s="10"/>
    </row>
    <row r="103" spans="1:39" x14ac:dyDescent="0.2">
      <c r="A103" s="1" t="s">
        <v>4729</v>
      </c>
      <c r="B103" s="10" t="s">
        <v>2473</v>
      </c>
      <c r="C103" s="10" t="s">
        <v>2474</v>
      </c>
      <c r="D103" s="10" t="s">
        <v>2517</v>
      </c>
      <c r="E103" s="29">
        <v>110</v>
      </c>
      <c r="F103" s="26">
        <v>110</v>
      </c>
      <c r="H103" s="26"/>
      <c r="J103" s="26"/>
      <c r="AJ103" s="3"/>
      <c r="AK103" s="4"/>
      <c r="AL103" s="10"/>
      <c r="AM103" s="10"/>
    </row>
    <row r="104" spans="1:39" x14ac:dyDescent="0.2">
      <c r="A104" s="1" t="s">
        <v>4729</v>
      </c>
      <c r="B104" s="10" t="s">
        <v>2452</v>
      </c>
      <c r="C104" s="10" t="s">
        <v>2453</v>
      </c>
      <c r="D104" s="10" t="s">
        <v>2517</v>
      </c>
      <c r="E104" s="29">
        <v>150</v>
      </c>
      <c r="F104" s="26">
        <v>150</v>
      </c>
      <c r="H104" s="26"/>
      <c r="J104" s="26"/>
      <c r="AJ104" s="3"/>
      <c r="AK104" s="4"/>
      <c r="AL104" s="10"/>
      <c r="AM104" s="10"/>
    </row>
    <row r="105" spans="1:39" x14ac:dyDescent="0.2">
      <c r="A105" s="1" t="s">
        <v>4729</v>
      </c>
      <c r="B105" s="10" t="s">
        <v>2452</v>
      </c>
      <c r="C105" s="10" t="s">
        <v>2455</v>
      </c>
      <c r="D105" s="10" t="s">
        <v>2517</v>
      </c>
      <c r="E105" s="29" t="s">
        <v>4283</v>
      </c>
      <c r="F105" s="26">
        <v>60</v>
      </c>
      <c r="H105" s="26"/>
      <c r="J105" s="26"/>
      <c r="AJ105" s="3"/>
      <c r="AK105" s="4"/>
      <c r="AL105" s="10"/>
      <c r="AM105" s="10"/>
    </row>
    <row r="106" spans="1:39" x14ac:dyDescent="0.2">
      <c r="A106" s="1" t="s">
        <v>4729</v>
      </c>
      <c r="B106" s="10" t="s">
        <v>2452</v>
      </c>
      <c r="C106" s="10" t="s">
        <v>2454</v>
      </c>
      <c r="D106" s="10" t="s">
        <v>2517</v>
      </c>
      <c r="E106" s="29" t="s">
        <v>4286</v>
      </c>
      <c r="F106" s="26">
        <v>150</v>
      </c>
      <c r="H106" s="26"/>
      <c r="J106" s="26"/>
      <c r="AJ106" s="3"/>
      <c r="AK106" s="4"/>
      <c r="AL106" s="10"/>
      <c r="AM106" s="10"/>
    </row>
    <row r="107" spans="1:39" x14ac:dyDescent="0.2">
      <c r="A107" s="1" t="s">
        <v>4729</v>
      </c>
      <c r="B107" s="10" t="s">
        <v>2452</v>
      </c>
      <c r="C107" s="10" t="s">
        <v>2456</v>
      </c>
      <c r="D107" s="10" t="s">
        <v>2517</v>
      </c>
      <c r="E107" s="29" t="s">
        <v>3394</v>
      </c>
      <c r="F107" s="26">
        <v>50</v>
      </c>
      <c r="H107" s="26"/>
      <c r="J107" s="26"/>
      <c r="AJ107" s="3"/>
      <c r="AK107" s="4"/>
      <c r="AL107" s="10"/>
      <c r="AM107" s="10"/>
    </row>
    <row r="108" spans="1:39" x14ac:dyDescent="0.2">
      <c r="A108" s="1" t="s">
        <v>4729</v>
      </c>
      <c r="B108" s="10" t="s">
        <v>2457</v>
      </c>
      <c r="C108" s="10" t="s">
        <v>2458</v>
      </c>
      <c r="D108" s="10" t="s">
        <v>3370</v>
      </c>
      <c r="E108" s="29">
        <v>32</v>
      </c>
      <c r="F108" s="26">
        <v>32</v>
      </c>
      <c r="H108" s="26"/>
      <c r="J108" s="26"/>
      <c r="AJ108" s="3"/>
      <c r="AK108" s="4"/>
      <c r="AL108" s="10"/>
      <c r="AM108" s="10"/>
    </row>
    <row r="109" spans="1:39" x14ac:dyDescent="0.2">
      <c r="A109" s="1" t="s">
        <v>4729</v>
      </c>
      <c r="B109" s="10" t="s">
        <v>2457</v>
      </c>
      <c r="C109" s="10" t="s">
        <v>2459</v>
      </c>
      <c r="D109" s="10" t="s">
        <v>2517</v>
      </c>
      <c r="E109" s="29">
        <v>90</v>
      </c>
      <c r="F109" s="26">
        <v>90</v>
      </c>
      <c r="H109" s="26"/>
      <c r="J109" s="26"/>
      <c r="AJ109" s="3"/>
      <c r="AK109" s="4"/>
      <c r="AL109" s="10"/>
      <c r="AM109" s="10"/>
    </row>
    <row r="110" spans="1:39" x14ac:dyDescent="0.2">
      <c r="A110" s="1" t="s">
        <v>4729</v>
      </c>
      <c r="B110" s="10" t="s">
        <v>2457</v>
      </c>
      <c r="C110" s="10" t="s">
        <v>2460</v>
      </c>
      <c r="D110" s="10" t="s">
        <v>2517</v>
      </c>
      <c r="E110" s="29" t="s">
        <v>4317</v>
      </c>
      <c r="F110" s="26">
        <v>40</v>
      </c>
      <c r="H110" s="26"/>
      <c r="J110" s="26"/>
      <c r="AJ110" s="3"/>
      <c r="AK110" s="4"/>
      <c r="AL110" s="10"/>
      <c r="AM110" s="10"/>
    </row>
    <row r="111" spans="1:39" x14ac:dyDescent="0.2">
      <c r="A111" s="1" t="s">
        <v>4729</v>
      </c>
      <c r="B111" s="10" t="s">
        <v>2457</v>
      </c>
      <c r="C111" s="10" t="s">
        <v>2462</v>
      </c>
      <c r="D111" s="10" t="s">
        <v>2517</v>
      </c>
      <c r="E111" s="29" t="s">
        <v>2446</v>
      </c>
      <c r="F111" s="26">
        <v>30</v>
      </c>
      <c r="H111" s="26"/>
      <c r="J111" s="26"/>
      <c r="AJ111" s="3"/>
      <c r="AK111" s="4"/>
      <c r="AL111" s="10"/>
      <c r="AM111" s="10"/>
    </row>
    <row r="112" spans="1:39" x14ac:dyDescent="0.2">
      <c r="A112" s="1" t="s">
        <v>4729</v>
      </c>
      <c r="B112" s="10" t="s">
        <v>2457</v>
      </c>
      <c r="C112" s="10" t="s">
        <v>2461</v>
      </c>
      <c r="D112" s="10" t="s">
        <v>2517</v>
      </c>
      <c r="E112" s="29" t="s">
        <v>2446</v>
      </c>
      <c r="F112" s="26">
        <v>30</v>
      </c>
      <c r="H112" s="26"/>
      <c r="J112" s="26"/>
      <c r="AJ112" s="3"/>
      <c r="AK112" s="4"/>
      <c r="AL112" s="10"/>
      <c r="AM112" s="10"/>
    </row>
    <row r="113" spans="1:39" x14ac:dyDescent="0.2">
      <c r="A113" s="1" t="s">
        <v>4729</v>
      </c>
      <c r="B113" s="10" t="s">
        <v>2457</v>
      </c>
      <c r="C113" s="10" t="s">
        <v>2464</v>
      </c>
      <c r="D113" s="10" t="s">
        <v>3371</v>
      </c>
      <c r="E113" s="29" t="s">
        <v>3394</v>
      </c>
      <c r="F113" s="26">
        <v>50</v>
      </c>
      <c r="H113" s="26"/>
      <c r="J113" s="26"/>
      <c r="AJ113" s="3"/>
      <c r="AK113" s="4"/>
      <c r="AL113" s="10"/>
      <c r="AM113" s="10"/>
    </row>
    <row r="114" spans="1:39" x14ac:dyDescent="0.2">
      <c r="A114" s="1" t="s">
        <v>4729</v>
      </c>
      <c r="B114" s="10" t="s">
        <v>2457</v>
      </c>
      <c r="C114" s="10" t="s">
        <v>2465</v>
      </c>
      <c r="D114" s="10" t="s">
        <v>2517</v>
      </c>
      <c r="E114" s="29" t="s">
        <v>2446</v>
      </c>
      <c r="F114" s="26">
        <v>30</v>
      </c>
      <c r="H114" s="26"/>
      <c r="J114" s="26"/>
      <c r="AJ114" s="3"/>
      <c r="AK114" s="4"/>
      <c r="AL114" s="10"/>
      <c r="AM114" s="10"/>
    </row>
    <row r="115" spans="1:39" x14ac:dyDescent="0.2">
      <c r="A115" s="1" t="s">
        <v>4729</v>
      </c>
      <c r="B115" s="10" t="s">
        <v>2457</v>
      </c>
      <c r="C115" s="10" t="s">
        <v>2466</v>
      </c>
      <c r="D115" s="10" t="s">
        <v>2517</v>
      </c>
      <c r="E115" s="29" t="s">
        <v>4317</v>
      </c>
      <c r="F115" s="26">
        <v>40</v>
      </c>
      <c r="H115" s="26"/>
      <c r="J115" s="26"/>
      <c r="AJ115" s="3"/>
      <c r="AK115" s="4"/>
      <c r="AL115" s="10"/>
      <c r="AM115" s="10"/>
    </row>
    <row r="116" spans="1:39" x14ac:dyDescent="0.2">
      <c r="A116" s="1" t="s">
        <v>4729</v>
      </c>
      <c r="B116" s="10" t="s">
        <v>2457</v>
      </c>
      <c r="C116" s="10" t="s">
        <v>2463</v>
      </c>
      <c r="D116" s="10" t="s">
        <v>2517</v>
      </c>
      <c r="E116" s="29" t="s">
        <v>3394</v>
      </c>
      <c r="F116" s="26">
        <v>50</v>
      </c>
      <c r="H116" s="26"/>
      <c r="J116" s="26"/>
      <c r="AJ116" s="3"/>
      <c r="AK116" s="4"/>
      <c r="AL116" s="10"/>
      <c r="AM116" s="10"/>
    </row>
    <row r="117" spans="1:39" x14ac:dyDescent="0.2">
      <c r="A117" s="1" t="s">
        <v>4729</v>
      </c>
      <c r="B117" s="10" t="s">
        <v>2457</v>
      </c>
      <c r="C117" s="10" t="s">
        <v>2467</v>
      </c>
      <c r="D117" s="10" t="s">
        <v>2517</v>
      </c>
      <c r="E117" s="29" t="s">
        <v>2446</v>
      </c>
      <c r="F117" s="26">
        <v>30</v>
      </c>
      <c r="H117" s="26"/>
      <c r="J117" s="26"/>
      <c r="AJ117" s="3"/>
      <c r="AK117" s="4"/>
      <c r="AL117" s="10"/>
      <c r="AM117" s="10"/>
    </row>
    <row r="118" spans="1:39" x14ac:dyDescent="0.2">
      <c r="A118" s="1" t="s">
        <v>4729</v>
      </c>
      <c r="B118" s="10" t="s">
        <v>2468</v>
      </c>
      <c r="C118" s="10" t="s">
        <v>2469</v>
      </c>
      <c r="D118" s="10" t="s">
        <v>2517</v>
      </c>
      <c r="E118" s="29">
        <v>175</v>
      </c>
      <c r="F118" s="26">
        <v>175</v>
      </c>
      <c r="H118" s="26"/>
      <c r="J118" s="26"/>
      <c r="AJ118" s="3"/>
      <c r="AK118" s="4"/>
      <c r="AL118" s="10"/>
      <c r="AM118" s="10"/>
    </row>
    <row r="119" spans="1:39" x14ac:dyDescent="0.2">
      <c r="A119" s="1" t="s">
        <v>4729</v>
      </c>
      <c r="B119" s="10" t="s">
        <v>3373</v>
      </c>
      <c r="C119" s="1" t="s">
        <v>2472</v>
      </c>
      <c r="D119" s="10"/>
      <c r="E119" s="29" t="s">
        <v>4202</v>
      </c>
      <c r="F119" s="26"/>
      <c r="H119" s="26"/>
      <c r="J119" s="26"/>
      <c r="AJ119" s="3"/>
      <c r="AK119" s="4"/>
      <c r="AL119" s="10"/>
      <c r="AM119" s="10"/>
    </row>
    <row r="120" spans="1:39" x14ac:dyDescent="0.2">
      <c r="A120" s="1" t="s">
        <v>4729</v>
      </c>
      <c r="B120" s="10" t="s">
        <v>2475</v>
      </c>
      <c r="C120" s="10" t="s">
        <v>2476</v>
      </c>
      <c r="D120" s="10" t="s">
        <v>2517</v>
      </c>
      <c r="E120" s="29" t="s">
        <v>4242</v>
      </c>
      <c r="F120" s="26">
        <v>100</v>
      </c>
      <c r="H120" s="26"/>
      <c r="J120" s="26"/>
      <c r="AJ120" s="3"/>
      <c r="AK120" s="4"/>
      <c r="AL120" s="10"/>
      <c r="AM120" s="10"/>
    </row>
    <row r="121" spans="1:39" x14ac:dyDescent="0.2">
      <c r="A121" s="1" t="s">
        <v>4729</v>
      </c>
      <c r="B121" s="10" t="s">
        <v>2475</v>
      </c>
      <c r="C121" s="10" t="s">
        <v>2477</v>
      </c>
      <c r="D121" s="10" t="s">
        <v>2517</v>
      </c>
      <c r="E121" s="29" t="s">
        <v>4241</v>
      </c>
      <c r="F121" s="26">
        <v>70</v>
      </c>
      <c r="H121" s="26"/>
      <c r="J121" s="26"/>
      <c r="AJ121" s="3"/>
      <c r="AK121" s="4"/>
      <c r="AL121" s="10"/>
      <c r="AM121" s="10"/>
    </row>
    <row r="122" spans="1:39" x14ac:dyDescent="0.2">
      <c r="A122" s="1" t="s">
        <v>4729</v>
      </c>
      <c r="B122" s="10" t="s">
        <v>2475</v>
      </c>
      <c r="C122" s="10" t="s">
        <v>2479</v>
      </c>
      <c r="D122" s="10" t="s">
        <v>3374</v>
      </c>
      <c r="E122" s="29" t="s">
        <v>4242</v>
      </c>
      <c r="F122" s="26">
        <v>100</v>
      </c>
      <c r="H122" s="26"/>
      <c r="J122" s="26"/>
      <c r="AJ122" s="3"/>
      <c r="AK122" s="4"/>
      <c r="AL122" s="10"/>
      <c r="AM122" s="10"/>
    </row>
    <row r="123" spans="1:39" x14ac:dyDescent="0.2">
      <c r="A123" s="1" t="s">
        <v>4729</v>
      </c>
      <c r="B123" s="10" t="s">
        <v>2475</v>
      </c>
      <c r="C123" s="10" t="s">
        <v>2480</v>
      </c>
      <c r="D123" s="10" t="s">
        <v>2517</v>
      </c>
      <c r="E123" s="29" t="s">
        <v>4242</v>
      </c>
      <c r="F123" s="26">
        <v>100</v>
      </c>
      <c r="H123" s="26"/>
      <c r="J123" s="26"/>
      <c r="AJ123" s="3"/>
      <c r="AK123" s="4"/>
      <c r="AL123" s="10"/>
      <c r="AM123" s="10"/>
    </row>
    <row r="124" spans="1:39" x14ac:dyDescent="0.2">
      <c r="A124" s="1" t="s">
        <v>4729</v>
      </c>
      <c r="B124" s="10" t="s">
        <v>2475</v>
      </c>
      <c r="C124" s="10" t="s">
        <v>2478</v>
      </c>
      <c r="D124" s="10" t="s">
        <v>2517</v>
      </c>
      <c r="E124" s="29">
        <v>150</v>
      </c>
      <c r="F124" s="26">
        <v>150</v>
      </c>
      <c r="H124" s="26"/>
      <c r="J124" s="26"/>
      <c r="AJ124" s="3"/>
      <c r="AK124" s="4"/>
      <c r="AL124" s="10"/>
      <c r="AM124" s="10"/>
    </row>
    <row r="125" spans="1:39" x14ac:dyDescent="0.2">
      <c r="A125" s="1" t="s">
        <v>4729</v>
      </c>
      <c r="B125" s="10" t="s">
        <v>2481</v>
      </c>
      <c r="C125" s="10" t="s">
        <v>3375</v>
      </c>
      <c r="D125" s="10" t="s">
        <v>2517</v>
      </c>
      <c r="E125" s="29" t="s">
        <v>4263</v>
      </c>
      <c r="F125" s="26">
        <v>20</v>
      </c>
      <c r="H125" s="26"/>
      <c r="J125" s="26"/>
      <c r="AJ125" s="3"/>
      <c r="AK125" s="4"/>
      <c r="AL125" s="10"/>
      <c r="AM125" s="10"/>
    </row>
    <row r="126" spans="1:39" x14ac:dyDescent="0.2">
      <c r="A126" s="1" t="s">
        <v>4729</v>
      </c>
      <c r="B126" s="10" t="s">
        <v>2481</v>
      </c>
      <c r="C126" s="10" t="s">
        <v>2482</v>
      </c>
      <c r="D126" s="10" t="s">
        <v>2517</v>
      </c>
      <c r="E126" s="29">
        <v>82</v>
      </c>
      <c r="F126" s="26">
        <v>82</v>
      </c>
      <c r="H126" s="26"/>
      <c r="J126" s="26"/>
      <c r="AJ126" s="3"/>
      <c r="AK126" s="4"/>
      <c r="AL126" s="10"/>
      <c r="AM126" s="10"/>
    </row>
    <row r="127" spans="1:39" x14ac:dyDescent="0.2">
      <c r="A127" s="1" t="s">
        <v>4729</v>
      </c>
      <c r="B127" s="10" t="s">
        <v>4203</v>
      </c>
      <c r="C127" s="1" t="s">
        <v>2483</v>
      </c>
      <c r="D127" s="1" t="s">
        <v>2517</v>
      </c>
      <c r="E127" s="25" t="s">
        <v>4204</v>
      </c>
      <c r="F127" s="26"/>
      <c r="H127" s="26"/>
      <c r="J127" s="26"/>
      <c r="AJ127" s="3"/>
      <c r="AK127" s="4"/>
    </row>
    <row r="128" spans="1:39" x14ac:dyDescent="0.2">
      <c r="A128" s="1" t="s">
        <v>4729</v>
      </c>
      <c r="B128" s="10" t="s">
        <v>2481</v>
      </c>
      <c r="C128" s="10" t="s">
        <v>2484</v>
      </c>
      <c r="D128" s="10" t="s">
        <v>2517</v>
      </c>
      <c r="E128" s="29">
        <v>187</v>
      </c>
      <c r="F128" s="26">
        <v>187</v>
      </c>
      <c r="H128" s="26"/>
      <c r="J128" s="26"/>
      <c r="AJ128" s="3"/>
      <c r="AK128" s="4"/>
      <c r="AL128" s="10"/>
      <c r="AM128" s="10"/>
    </row>
    <row r="129" spans="1:39" x14ac:dyDescent="0.2">
      <c r="A129" s="1" t="s">
        <v>4729</v>
      </c>
      <c r="B129" s="10" t="s">
        <v>2481</v>
      </c>
      <c r="C129" s="10" t="s">
        <v>2489</v>
      </c>
      <c r="D129" s="10" t="s">
        <v>2517</v>
      </c>
      <c r="E129" s="29">
        <v>92</v>
      </c>
      <c r="F129" s="26">
        <v>92</v>
      </c>
      <c r="H129" s="26"/>
      <c r="J129" s="26"/>
      <c r="AJ129" s="3"/>
      <c r="AK129" s="4"/>
      <c r="AL129" s="10"/>
      <c r="AM129" s="10"/>
    </row>
    <row r="130" spans="1:39" x14ac:dyDescent="0.2">
      <c r="A130" s="1" t="s">
        <v>4729</v>
      </c>
      <c r="B130" s="10" t="s">
        <v>2481</v>
      </c>
      <c r="C130" s="10" t="s">
        <v>2490</v>
      </c>
      <c r="D130" s="10" t="s">
        <v>2517</v>
      </c>
      <c r="E130" s="29">
        <v>20</v>
      </c>
      <c r="F130" s="26">
        <v>20</v>
      </c>
      <c r="H130" s="26"/>
      <c r="J130" s="26"/>
      <c r="AJ130" s="3"/>
      <c r="AK130" s="4"/>
      <c r="AL130" s="10"/>
      <c r="AM130" s="10"/>
    </row>
    <row r="131" spans="1:39" x14ac:dyDescent="0.2">
      <c r="A131" s="1" t="s">
        <v>4729</v>
      </c>
      <c r="B131" s="10" t="s">
        <v>2481</v>
      </c>
      <c r="C131" s="10" t="s">
        <v>2491</v>
      </c>
      <c r="D131" s="10" t="s">
        <v>2517</v>
      </c>
      <c r="E131" s="29">
        <v>36</v>
      </c>
      <c r="F131" s="26">
        <v>36</v>
      </c>
      <c r="H131" s="26"/>
      <c r="J131" s="26"/>
      <c r="AJ131" s="3"/>
      <c r="AK131" s="4"/>
      <c r="AL131" s="10"/>
      <c r="AM131" s="10"/>
    </row>
    <row r="132" spans="1:39" x14ac:dyDescent="0.2">
      <c r="A132" s="1" t="s">
        <v>4729</v>
      </c>
      <c r="B132" s="10" t="s">
        <v>2481</v>
      </c>
      <c r="C132" s="10" t="s">
        <v>2485</v>
      </c>
      <c r="D132" s="10" t="s">
        <v>2486</v>
      </c>
      <c r="E132" s="29" t="s">
        <v>4364</v>
      </c>
      <c r="F132" s="26">
        <v>7000</v>
      </c>
      <c r="G132" s="27" t="s">
        <v>4364</v>
      </c>
      <c r="H132" s="26">
        <v>7000</v>
      </c>
      <c r="J132" s="26"/>
      <c r="AJ132" s="3"/>
      <c r="AK132" s="4"/>
      <c r="AL132" s="10"/>
      <c r="AM132" s="10"/>
    </row>
    <row r="133" spans="1:39" x14ac:dyDescent="0.2">
      <c r="A133" s="1" t="s">
        <v>4729</v>
      </c>
      <c r="B133" s="10" t="s">
        <v>2481</v>
      </c>
      <c r="C133" s="10" t="s">
        <v>2487</v>
      </c>
      <c r="D133" s="10" t="s">
        <v>3372</v>
      </c>
      <c r="E133" s="29" t="s">
        <v>4365</v>
      </c>
      <c r="F133" s="26">
        <v>75</v>
      </c>
      <c r="H133" s="26"/>
      <c r="J133" s="26"/>
      <c r="AJ133" s="3"/>
      <c r="AK133" s="4"/>
      <c r="AL133" s="10"/>
      <c r="AM133" s="10"/>
    </row>
    <row r="134" spans="1:39" x14ac:dyDescent="0.2">
      <c r="A134" s="1" t="s">
        <v>4729</v>
      </c>
      <c r="B134" s="10" t="s">
        <v>2481</v>
      </c>
      <c r="C134" s="10" t="s">
        <v>2488</v>
      </c>
      <c r="D134" s="10" t="s">
        <v>2517</v>
      </c>
      <c r="E134" s="29" t="s">
        <v>4286</v>
      </c>
      <c r="F134" s="26">
        <v>150</v>
      </c>
      <c r="H134" s="26"/>
      <c r="J134" s="26"/>
      <c r="AJ134" s="3"/>
      <c r="AK134" s="4"/>
      <c r="AL134" s="10"/>
      <c r="AM134" s="10"/>
    </row>
    <row r="135" spans="1:39" x14ac:dyDescent="0.2">
      <c r="A135" s="1" t="s">
        <v>4729</v>
      </c>
      <c r="B135" s="10" t="s">
        <v>2492</v>
      </c>
      <c r="C135" s="10" t="s">
        <v>2493</v>
      </c>
      <c r="D135" s="10" t="s">
        <v>3376</v>
      </c>
      <c r="E135" s="29" t="s">
        <v>4310</v>
      </c>
      <c r="F135" s="26">
        <v>120</v>
      </c>
      <c r="H135" s="26"/>
      <c r="J135" s="26"/>
      <c r="AJ135" s="3"/>
      <c r="AK135" s="4"/>
      <c r="AL135" s="10"/>
      <c r="AM135" s="10"/>
    </row>
    <row r="136" spans="1:39" x14ac:dyDescent="0.2">
      <c r="A136" s="1" t="s">
        <v>4729</v>
      </c>
      <c r="B136" s="10" t="s">
        <v>4201</v>
      </c>
      <c r="C136" s="10" t="s">
        <v>4200</v>
      </c>
      <c r="D136" s="10" t="s">
        <v>3377</v>
      </c>
      <c r="E136" s="29">
        <v>5343</v>
      </c>
      <c r="F136" s="26">
        <v>5343</v>
      </c>
      <c r="H136" s="26"/>
      <c r="J136" s="26"/>
      <c r="AJ136" s="3"/>
      <c r="AK136" s="4"/>
      <c r="AL136" s="10"/>
      <c r="AM136" s="10"/>
    </row>
    <row r="137" spans="1:39" x14ac:dyDescent="0.2">
      <c r="A137" s="1" t="s">
        <v>4729</v>
      </c>
      <c r="B137" s="10" t="s">
        <v>2494</v>
      </c>
      <c r="C137" s="10" t="s">
        <v>2495</v>
      </c>
      <c r="D137" s="10" t="s">
        <v>2517</v>
      </c>
      <c r="E137" s="29" t="s">
        <v>4241</v>
      </c>
      <c r="F137" s="26">
        <v>70</v>
      </c>
      <c r="H137" s="26"/>
      <c r="J137" s="26"/>
      <c r="AJ137" s="3"/>
      <c r="AK137" s="4"/>
      <c r="AL137" s="10"/>
      <c r="AM137" s="10"/>
    </row>
    <row r="138" spans="1:39" x14ac:dyDescent="0.2">
      <c r="A138" s="1" t="s">
        <v>4729</v>
      </c>
      <c r="B138" s="10" t="s">
        <v>2494</v>
      </c>
      <c r="C138" s="10" t="s">
        <v>2497</v>
      </c>
      <c r="D138" s="10" t="s">
        <v>2517</v>
      </c>
      <c r="E138" s="29" t="s">
        <v>3394</v>
      </c>
      <c r="F138" s="26">
        <v>50</v>
      </c>
      <c r="H138" s="26"/>
      <c r="J138" s="26"/>
      <c r="AJ138" s="3"/>
      <c r="AK138" s="4"/>
      <c r="AL138" s="10"/>
      <c r="AM138" s="10"/>
    </row>
    <row r="139" spans="1:39" x14ac:dyDescent="0.2">
      <c r="A139" s="1" t="s">
        <v>4729</v>
      </c>
      <c r="B139" s="10" t="s">
        <v>2494</v>
      </c>
      <c r="C139" s="10" t="s">
        <v>2498</v>
      </c>
      <c r="D139" s="10" t="s">
        <v>2517</v>
      </c>
      <c r="E139" s="29" t="s">
        <v>3394</v>
      </c>
      <c r="F139" s="26">
        <v>50</v>
      </c>
      <c r="H139" s="26"/>
      <c r="J139" s="26"/>
      <c r="AJ139" s="3"/>
      <c r="AK139" s="4"/>
      <c r="AL139" s="10"/>
      <c r="AM139" s="10"/>
    </row>
    <row r="140" spans="1:39" x14ac:dyDescent="0.2">
      <c r="A140" s="1" t="s">
        <v>4729</v>
      </c>
      <c r="B140" s="10" t="s">
        <v>2494</v>
      </c>
      <c r="C140" s="10" t="s">
        <v>2499</v>
      </c>
      <c r="D140" s="10" t="s">
        <v>2517</v>
      </c>
      <c r="E140" s="29" t="s">
        <v>4241</v>
      </c>
      <c r="F140" s="26">
        <v>70</v>
      </c>
      <c r="H140" s="26"/>
      <c r="J140" s="26"/>
      <c r="AJ140" s="3"/>
      <c r="AK140" s="4"/>
      <c r="AL140" s="10"/>
      <c r="AM140" s="10"/>
    </row>
    <row r="141" spans="1:39" x14ac:dyDescent="0.2">
      <c r="A141" s="1" t="s">
        <v>4729</v>
      </c>
      <c r="B141" s="10" t="s">
        <v>2494</v>
      </c>
      <c r="C141" s="10" t="s">
        <v>2496</v>
      </c>
      <c r="D141" s="10" t="s">
        <v>2517</v>
      </c>
      <c r="E141" s="29" t="s">
        <v>4317</v>
      </c>
      <c r="F141" s="26">
        <v>40</v>
      </c>
      <c r="H141" s="26"/>
      <c r="J141" s="26"/>
      <c r="AJ141" s="3"/>
      <c r="AK141" s="4"/>
      <c r="AL141" s="10"/>
      <c r="AM141" s="10"/>
    </row>
    <row r="142" spans="1:39" collapsed="1" x14ac:dyDescent="0.2">
      <c r="A142" s="5" t="s">
        <v>4730</v>
      </c>
      <c r="B142" s="10"/>
      <c r="C142" s="10"/>
      <c r="D142" s="10"/>
      <c r="E142" s="25">
        <f>F142</f>
        <v>15073</v>
      </c>
      <c r="F142" s="26">
        <f>SUBTOTAL(9,F100:F141)</f>
        <v>15073</v>
      </c>
      <c r="G142" s="25">
        <f>H142</f>
        <v>7000</v>
      </c>
      <c r="H142" s="26">
        <f>SUBTOTAL(9,H100:H141)</f>
        <v>7000</v>
      </c>
      <c r="I142" s="25">
        <f>J142</f>
        <v>0</v>
      </c>
      <c r="J142" s="26">
        <f>SUBTOTAL(9,J100:J141)</f>
        <v>0</v>
      </c>
      <c r="K142" s="25">
        <f>L142</f>
        <v>0</v>
      </c>
      <c r="L142" s="26">
        <f>SUBTOTAL(9,L100:L141)</f>
        <v>0</v>
      </c>
      <c r="M142" s="25">
        <f>N142</f>
        <v>0</v>
      </c>
      <c r="N142" s="26">
        <f>SUBTOTAL(9,N100:N141)</f>
        <v>0</v>
      </c>
      <c r="O142" s="25">
        <f>P142</f>
        <v>0</v>
      </c>
      <c r="P142" s="26">
        <f>SUBTOTAL(9,P100:P141)</f>
        <v>0</v>
      </c>
      <c r="Q142" s="25">
        <f>R142</f>
        <v>0</v>
      </c>
      <c r="R142" s="26">
        <f>SUBTOTAL(9,R100:R141)</f>
        <v>0</v>
      </c>
      <c r="S142" s="25">
        <f>T142</f>
        <v>0</v>
      </c>
      <c r="T142" s="26">
        <f>SUBTOTAL(9,T100:T141)</f>
        <v>0</v>
      </c>
      <c r="U142" s="25">
        <f>V142</f>
        <v>0</v>
      </c>
      <c r="V142" s="26">
        <f>SUBTOTAL(9,V100:V141)</f>
        <v>0</v>
      </c>
      <c r="W142" s="25">
        <f>X142</f>
        <v>0</v>
      </c>
      <c r="X142" s="26">
        <f>SUBTOTAL(9,X100:X141)</f>
        <v>0</v>
      </c>
      <c r="Y142" s="25">
        <f>Z142</f>
        <v>0</v>
      </c>
      <c r="Z142" s="26">
        <f>SUBTOTAL(9,Z100:Z141)</f>
        <v>0</v>
      </c>
      <c r="AA142" s="25">
        <f>AB142</f>
        <v>0</v>
      </c>
      <c r="AB142" s="26">
        <f>SUBTOTAL(9,AB100:AB141)</f>
        <v>0</v>
      </c>
      <c r="AC142" s="25">
        <f>AD142</f>
        <v>0</v>
      </c>
      <c r="AD142" s="26">
        <f>SUBTOTAL(9,AD100:AD141)</f>
        <v>0</v>
      </c>
      <c r="AE142" s="25">
        <f>AF142</f>
        <v>0</v>
      </c>
      <c r="AF142" s="26">
        <f>SUBTOTAL(9,AF100:AF141)</f>
        <v>0</v>
      </c>
      <c r="AG142" s="25">
        <f>AH142</f>
        <v>0</v>
      </c>
      <c r="AH142" s="26">
        <f>SUBTOTAL(9,AH100:AH141)</f>
        <v>0</v>
      </c>
      <c r="AI142" s="25">
        <f>AJ142</f>
        <v>0</v>
      </c>
      <c r="AJ142" s="3">
        <f>SUBTOTAL(9,AJ100:AJ141)</f>
        <v>0</v>
      </c>
      <c r="AK142" s="4"/>
      <c r="AL142" s="10"/>
      <c r="AM142" s="10"/>
    </row>
    <row r="143" spans="1:39" x14ac:dyDescent="0.2">
      <c r="A143" s="1" t="s">
        <v>4613</v>
      </c>
      <c r="B143" s="1" t="s">
        <v>874</v>
      </c>
      <c r="C143" s="1" t="s">
        <v>875</v>
      </c>
      <c r="D143" s="1" t="s">
        <v>876</v>
      </c>
      <c r="E143" s="27">
        <v>31</v>
      </c>
      <c r="F143" s="28">
        <v>31</v>
      </c>
      <c r="G143" s="27">
        <v>31</v>
      </c>
      <c r="H143" s="28">
        <v>31</v>
      </c>
    </row>
    <row r="144" spans="1:39" x14ac:dyDescent="0.2">
      <c r="A144" s="1" t="s">
        <v>4613</v>
      </c>
      <c r="B144" s="1" t="s">
        <v>877</v>
      </c>
      <c r="C144" s="1" t="s">
        <v>878</v>
      </c>
      <c r="D144" s="1" t="s">
        <v>1477</v>
      </c>
      <c r="E144" s="27">
        <v>1</v>
      </c>
      <c r="F144" s="28">
        <v>1</v>
      </c>
      <c r="G144" s="27">
        <v>1</v>
      </c>
      <c r="H144" s="28">
        <v>1</v>
      </c>
    </row>
    <row r="145" spans="1:12" x14ac:dyDescent="0.2">
      <c r="A145" s="1" t="s">
        <v>4613</v>
      </c>
      <c r="B145" s="1" t="s">
        <v>879</v>
      </c>
      <c r="C145" s="1" t="s">
        <v>880</v>
      </c>
      <c r="D145" s="1" t="s">
        <v>1477</v>
      </c>
      <c r="E145" s="27">
        <v>3</v>
      </c>
      <c r="F145" s="28">
        <v>3</v>
      </c>
      <c r="G145" s="27">
        <v>3</v>
      </c>
      <c r="H145" s="28">
        <v>3</v>
      </c>
    </row>
    <row r="146" spans="1:12" x14ac:dyDescent="0.2">
      <c r="A146" s="1" t="s">
        <v>4613</v>
      </c>
      <c r="B146" s="1" t="s">
        <v>881</v>
      </c>
      <c r="C146" s="1" t="s">
        <v>882</v>
      </c>
      <c r="D146" s="1" t="s">
        <v>1477</v>
      </c>
      <c r="E146" s="27">
        <v>1</v>
      </c>
      <c r="F146" s="28">
        <v>1</v>
      </c>
      <c r="G146" s="27">
        <v>1</v>
      </c>
      <c r="H146" s="28">
        <v>1</v>
      </c>
    </row>
    <row r="147" spans="1:12" x14ac:dyDescent="0.2">
      <c r="A147" s="1" t="s">
        <v>4613</v>
      </c>
      <c r="B147" s="1" t="s">
        <v>883</v>
      </c>
      <c r="C147" s="1" t="s">
        <v>884</v>
      </c>
      <c r="D147" s="1" t="s">
        <v>1477</v>
      </c>
      <c r="E147" s="27">
        <v>22</v>
      </c>
      <c r="F147" s="28">
        <v>22</v>
      </c>
      <c r="G147" s="27">
        <v>19</v>
      </c>
      <c r="H147" s="28">
        <v>19</v>
      </c>
      <c r="I147" s="27">
        <v>2</v>
      </c>
      <c r="J147" s="28">
        <v>2</v>
      </c>
      <c r="K147" s="27">
        <v>1</v>
      </c>
      <c r="L147" s="26">
        <v>1</v>
      </c>
    </row>
    <row r="148" spans="1:12" x14ac:dyDescent="0.2">
      <c r="A148" s="1" t="s">
        <v>4613</v>
      </c>
      <c r="B148" s="1" t="s">
        <v>883</v>
      </c>
      <c r="C148" s="1" t="s">
        <v>885</v>
      </c>
      <c r="D148" s="1" t="s">
        <v>1477</v>
      </c>
      <c r="E148" s="27">
        <v>711</v>
      </c>
      <c r="F148" s="28">
        <v>711</v>
      </c>
      <c r="G148" s="27">
        <v>460</v>
      </c>
      <c r="H148" s="28">
        <v>460</v>
      </c>
      <c r="I148" s="27">
        <v>60</v>
      </c>
      <c r="J148" s="28">
        <v>60</v>
      </c>
      <c r="K148" s="27">
        <v>191</v>
      </c>
      <c r="L148" s="26">
        <v>191</v>
      </c>
    </row>
    <row r="149" spans="1:12" x14ac:dyDescent="0.2">
      <c r="A149" s="1" t="s">
        <v>4613</v>
      </c>
      <c r="B149" s="1" t="s">
        <v>886</v>
      </c>
      <c r="C149" s="1" t="s">
        <v>887</v>
      </c>
      <c r="D149" s="1" t="s">
        <v>1477</v>
      </c>
      <c r="E149" s="27">
        <v>2</v>
      </c>
      <c r="F149" s="28">
        <v>2</v>
      </c>
      <c r="G149" s="27">
        <v>2</v>
      </c>
      <c r="H149" s="28">
        <v>2</v>
      </c>
    </row>
    <row r="150" spans="1:12" x14ac:dyDescent="0.2">
      <c r="A150" s="1" t="s">
        <v>4613</v>
      </c>
      <c r="B150" s="1" t="s">
        <v>888</v>
      </c>
      <c r="C150" s="1" t="s">
        <v>885</v>
      </c>
      <c r="D150" s="1" t="s">
        <v>1477</v>
      </c>
      <c r="E150" s="27">
        <v>3</v>
      </c>
      <c r="F150" s="28">
        <v>3</v>
      </c>
      <c r="G150" s="27">
        <v>3</v>
      </c>
      <c r="H150" s="28">
        <v>3</v>
      </c>
    </row>
    <row r="151" spans="1:12" x14ac:dyDescent="0.2">
      <c r="A151" s="1" t="s">
        <v>4613</v>
      </c>
      <c r="B151" s="1" t="s">
        <v>889</v>
      </c>
      <c r="C151" s="1" t="s">
        <v>890</v>
      </c>
      <c r="D151" s="1" t="s">
        <v>1477</v>
      </c>
      <c r="E151" s="27">
        <v>1</v>
      </c>
      <c r="F151" s="28">
        <v>1</v>
      </c>
      <c r="G151" s="27">
        <v>1</v>
      </c>
      <c r="H151" s="28">
        <v>1</v>
      </c>
    </row>
    <row r="152" spans="1:12" x14ac:dyDescent="0.2">
      <c r="A152" s="1" t="s">
        <v>4613</v>
      </c>
      <c r="B152" s="1" t="s">
        <v>891</v>
      </c>
      <c r="C152" s="1" t="s">
        <v>892</v>
      </c>
      <c r="D152" s="1" t="s">
        <v>1477</v>
      </c>
      <c r="E152" s="27">
        <v>3</v>
      </c>
      <c r="F152" s="28">
        <v>3</v>
      </c>
      <c r="G152" s="27">
        <v>2</v>
      </c>
      <c r="H152" s="28">
        <v>2</v>
      </c>
      <c r="K152" s="27">
        <v>1</v>
      </c>
      <c r="L152" s="26">
        <v>1</v>
      </c>
    </row>
    <row r="153" spans="1:12" x14ac:dyDescent="0.2">
      <c r="A153" s="1" t="s">
        <v>4613</v>
      </c>
      <c r="B153" s="1" t="s">
        <v>893</v>
      </c>
      <c r="C153" s="1" t="s">
        <v>894</v>
      </c>
      <c r="D153" s="1" t="s">
        <v>1477</v>
      </c>
      <c r="E153" s="27">
        <v>1</v>
      </c>
      <c r="F153" s="28">
        <v>1</v>
      </c>
      <c r="G153" s="27">
        <v>1</v>
      </c>
      <c r="H153" s="28">
        <v>1</v>
      </c>
    </row>
    <row r="154" spans="1:12" x14ac:dyDescent="0.2">
      <c r="A154" s="1" t="s">
        <v>4613</v>
      </c>
      <c r="B154" s="1" t="s">
        <v>805</v>
      </c>
      <c r="C154" s="1" t="s">
        <v>806</v>
      </c>
      <c r="D154" s="1" t="s">
        <v>1477</v>
      </c>
      <c r="E154" s="27">
        <v>1</v>
      </c>
      <c r="F154" s="28">
        <v>1</v>
      </c>
      <c r="G154" s="27">
        <v>1</v>
      </c>
      <c r="H154" s="28">
        <v>1</v>
      </c>
    </row>
    <row r="155" spans="1:12" x14ac:dyDescent="0.2">
      <c r="A155" s="1" t="s">
        <v>4613</v>
      </c>
      <c r="B155" s="1" t="s">
        <v>807</v>
      </c>
      <c r="C155" s="1" t="s">
        <v>808</v>
      </c>
      <c r="D155" s="1" t="s">
        <v>1477</v>
      </c>
      <c r="E155" s="27">
        <v>3</v>
      </c>
      <c r="F155" s="28">
        <v>3</v>
      </c>
      <c r="G155" s="27">
        <v>3</v>
      </c>
      <c r="H155" s="28">
        <v>3</v>
      </c>
    </row>
    <row r="156" spans="1:12" x14ac:dyDescent="0.2">
      <c r="A156" s="1" t="s">
        <v>4613</v>
      </c>
      <c r="B156" s="1" t="s">
        <v>809</v>
      </c>
      <c r="C156" s="1" t="s">
        <v>810</v>
      </c>
      <c r="D156" s="1" t="s">
        <v>811</v>
      </c>
      <c r="E156" s="27">
        <v>1</v>
      </c>
      <c r="F156" s="28">
        <v>1</v>
      </c>
      <c r="I156" s="27">
        <v>1</v>
      </c>
      <c r="J156" s="28">
        <v>1</v>
      </c>
    </row>
    <row r="157" spans="1:12" x14ac:dyDescent="0.2">
      <c r="A157" s="1" t="s">
        <v>4613</v>
      </c>
      <c r="B157" s="1" t="s">
        <v>809</v>
      </c>
      <c r="C157" s="1" t="s">
        <v>812</v>
      </c>
      <c r="D157" s="1" t="s">
        <v>1497</v>
      </c>
      <c r="E157" s="27">
        <v>2</v>
      </c>
      <c r="F157" s="28">
        <v>2</v>
      </c>
      <c r="G157" s="27">
        <v>1</v>
      </c>
      <c r="H157" s="28">
        <v>1</v>
      </c>
      <c r="I157" s="27">
        <v>1</v>
      </c>
      <c r="J157" s="28">
        <v>1</v>
      </c>
    </row>
    <row r="158" spans="1:12" x14ac:dyDescent="0.2">
      <c r="A158" s="1" t="s">
        <v>4613</v>
      </c>
      <c r="B158" s="1" t="s">
        <v>809</v>
      </c>
      <c r="C158" s="1" t="s">
        <v>813</v>
      </c>
      <c r="D158" s="1" t="s">
        <v>1477</v>
      </c>
      <c r="E158" s="27">
        <v>4</v>
      </c>
      <c r="F158" s="28">
        <v>4</v>
      </c>
      <c r="G158" s="27">
        <v>4</v>
      </c>
      <c r="H158" s="28">
        <v>4</v>
      </c>
    </row>
    <row r="159" spans="1:12" x14ac:dyDescent="0.2">
      <c r="A159" s="1" t="s">
        <v>4613</v>
      </c>
      <c r="B159" s="1" t="s">
        <v>809</v>
      </c>
      <c r="C159" s="1" t="s">
        <v>814</v>
      </c>
      <c r="D159" s="1" t="s">
        <v>1477</v>
      </c>
      <c r="E159" s="27">
        <v>604</v>
      </c>
      <c r="F159" s="28">
        <v>604</v>
      </c>
      <c r="G159" s="27" t="s">
        <v>4374</v>
      </c>
      <c r="H159" s="28">
        <v>430</v>
      </c>
      <c r="I159" s="27">
        <v>83</v>
      </c>
      <c r="J159" s="28">
        <v>83</v>
      </c>
      <c r="K159" s="27">
        <v>91</v>
      </c>
      <c r="L159" s="26">
        <v>91</v>
      </c>
    </row>
    <row r="160" spans="1:12" x14ac:dyDescent="0.2">
      <c r="A160" s="1" t="s">
        <v>4613</v>
      </c>
      <c r="B160" s="1" t="s">
        <v>809</v>
      </c>
      <c r="C160" s="1" t="s">
        <v>815</v>
      </c>
      <c r="D160" s="1" t="s">
        <v>1477</v>
      </c>
      <c r="E160" s="27">
        <v>153</v>
      </c>
      <c r="F160" s="28">
        <v>153</v>
      </c>
      <c r="G160" s="27">
        <v>131</v>
      </c>
      <c r="H160" s="28">
        <v>131</v>
      </c>
      <c r="I160" s="27">
        <v>14</v>
      </c>
      <c r="J160" s="28">
        <v>14</v>
      </c>
      <c r="K160" s="27">
        <v>8</v>
      </c>
      <c r="L160" s="26">
        <v>8</v>
      </c>
    </row>
    <row r="161" spans="1:12" x14ac:dyDescent="0.2">
      <c r="A161" s="1" t="s">
        <v>4613</v>
      </c>
      <c r="B161" s="1" t="s">
        <v>809</v>
      </c>
      <c r="C161" s="1" t="s">
        <v>816</v>
      </c>
      <c r="D161" s="1" t="s">
        <v>1477</v>
      </c>
      <c r="E161" s="27">
        <v>50</v>
      </c>
      <c r="F161" s="28">
        <v>50</v>
      </c>
      <c r="G161" s="27">
        <v>38</v>
      </c>
      <c r="H161" s="28">
        <v>38</v>
      </c>
      <c r="I161" s="27">
        <v>5</v>
      </c>
      <c r="J161" s="28">
        <v>5</v>
      </c>
      <c r="K161" s="27">
        <v>7</v>
      </c>
      <c r="L161" s="26">
        <v>7</v>
      </c>
    </row>
    <row r="162" spans="1:12" x14ac:dyDescent="0.2">
      <c r="A162" s="1" t="s">
        <v>4613</v>
      </c>
      <c r="B162" s="1" t="s">
        <v>809</v>
      </c>
      <c r="C162" s="1" t="s">
        <v>817</v>
      </c>
      <c r="D162" s="1" t="s">
        <v>1486</v>
      </c>
      <c r="E162" s="27">
        <v>3</v>
      </c>
      <c r="F162" s="28">
        <v>3</v>
      </c>
    </row>
    <row r="163" spans="1:12" x14ac:dyDescent="0.2">
      <c r="A163" s="1" t="s">
        <v>4613</v>
      </c>
      <c r="B163" s="1" t="s">
        <v>809</v>
      </c>
      <c r="C163" s="1" t="s">
        <v>818</v>
      </c>
      <c r="D163" s="1" t="s">
        <v>876</v>
      </c>
      <c r="E163" s="27">
        <v>8</v>
      </c>
      <c r="F163" s="28">
        <v>8</v>
      </c>
      <c r="I163" s="27">
        <v>5</v>
      </c>
      <c r="J163" s="28">
        <v>5</v>
      </c>
      <c r="K163" s="27">
        <v>3</v>
      </c>
      <c r="L163" s="26">
        <v>3</v>
      </c>
    </row>
    <row r="164" spans="1:12" x14ac:dyDescent="0.2">
      <c r="A164" s="1" t="s">
        <v>4613</v>
      </c>
      <c r="B164" s="1" t="s">
        <v>819</v>
      </c>
      <c r="C164" s="1" t="s">
        <v>820</v>
      </c>
      <c r="D164" s="1" t="s">
        <v>876</v>
      </c>
      <c r="E164" s="27">
        <v>1</v>
      </c>
      <c r="F164" s="28">
        <v>1</v>
      </c>
      <c r="G164" s="27">
        <v>1</v>
      </c>
      <c r="H164" s="28">
        <v>1</v>
      </c>
    </row>
    <row r="165" spans="1:12" x14ac:dyDescent="0.2">
      <c r="A165" s="1" t="s">
        <v>4613</v>
      </c>
      <c r="B165" s="1" t="s">
        <v>819</v>
      </c>
      <c r="C165" s="1" t="s">
        <v>885</v>
      </c>
      <c r="D165" s="1" t="s">
        <v>1488</v>
      </c>
      <c r="E165" s="27">
        <v>17</v>
      </c>
      <c r="F165" s="28">
        <v>17</v>
      </c>
      <c r="G165" s="27">
        <v>15</v>
      </c>
      <c r="H165" s="28">
        <v>15</v>
      </c>
      <c r="I165" s="27">
        <v>2</v>
      </c>
      <c r="J165" s="28">
        <v>2</v>
      </c>
    </row>
    <row r="166" spans="1:12" x14ac:dyDescent="0.2">
      <c r="A166" s="1" t="s">
        <v>4613</v>
      </c>
      <c r="B166" s="1" t="s">
        <v>821</v>
      </c>
      <c r="C166" s="1" t="s">
        <v>822</v>
      </c>
      <c r="D166" s="1" t="s">
        <v>1477</v>
      </c>
      <c r="E166" s="27">
        <v>1</v>
      </c>
      <c r="F166" s="28">
        <v>1</v>
      </c>
      <c r="G166" s="27">
        <v>1</v>
      </c>
      <c r="H166" s="28">
        <v>1</v>
      </c>
    </row>
    <row r="167" spans="1:12" x14ac:dyDescent="0.2">
      <c r="A167" s="1" t="s">
        <v>4613</v>
      </c>
      <c r="B167" s="1" t="s">
        <v>821</v>
      </c>
      <c r="C167" s="1" t="s">
        <v>823</v>
      </c>
      <c r="D167" s="1" t="s">
        <v>876</v>
      </c>
      <c r="E167" s="27">
        <v>3</v>
      </c>
      <c r="F167" s="28">
        <v>3</v>
      </c>
      <c r="G167" s="27">
        <v>3</v>
      </c>
      <c r="H167" s="28">
        <v>3</v>
      </c>
    </row>
    <row r="168" spans="1:12" x14ac:dyDescent="0.2">
      <c r="A168" s="1" t="s">
        <v>4613</v>
      </c>
      <c r="B168" s="1" t="s">
        <v>824</v>
      </c>
      <c r="C168" s="1" t="s">
        <v>825</v>
      </c>
      <c r="E168" s="27">
        <v>2</v>
      </c>
      <c r="F168" s="28">
        <v>2</v>
      </c>
      <c r="G168" s="27">
        <v>1</v>
      </c>
      <c r="H168" s="28">
        <v>1</v>
      </c>
      <c r="K168" s="27">
        <v>1</v>
      </c>
      <c r="L168" s="26">
        <v>1</v>
      </c>
    </row>
    <row r="169" spans="1:12" x14ac:dyDescent="0.2">
      <c r="A169" s="1" t="s">
        <v>4613</v>
      </c>
      <c r="B169" s="1" t="s">
        <v>826</v>
      </c>
      <c r="C169" s="1" t="s">
        <v>827</v>
      </c>
      <c r="D169" s="1" t="s">
        <v>1477</v>
      </c>
      <c r="E169" s="27">
        <v>1</v>
      </c>
      <c r="F169" s="28">
        <v>1</v>
      </c>
      <c r="G169" s="27">
        <v>1</v>
      </c>
      <c r="H169" s="28">
        <v>1</v>
      </c>
    </row>
    <row r="170" spans="1:12" x14ac:dyDescent="0.2">
      <c r="A170" s="1" t="s">
        <v>4613</v>
      </c>
      <c r="B170" s="1" t="s">
        <v>828</v>
      </c>
      <c r="C170" s="1" t="s">
        <v>829</v>
      </c>
      <c r="D170" s="1" t="s">
        <v>1477</v>
      </c>
      <c r="E170" s="27">
        <v>2</v>
      </c>
      <c r="F170" s="28">
        <v>2</v>
      </c>
      <c r="G170" s="27">
        <v>2</v>
      </c>
      <c r="H170" s="28">
        <v>2</v>
      </c>
    </row>
    <row r="171" spans="1:12" x14ac:dyDescent="0.2">
      <c r="A171" s="1" t="s">
        <v>4613</v>
      </c>
      <c r="B171" s="1" t="s">
        <v>830</v>
      </c>
      <c r="C171" s="1" t="s">
        <v>831</v>
      </c>
      <c r="D171" s="1" t="s">
        <v>1477</v>
      </c>
      <c r="E171" s="27">
        <v>6</v>
      </c>
      <c r="F171" s="28">
        <v>6</v>
      </c>
      <c r="G171" s="27">
        <v>6</v>
      </c>
      <c r="H171" s="28">
        <v>6</v>
      </c>
    </row>
    <row r="172" spans="1:12" x14ac:dyDescent="0.2">
      <c r="A172" s="1" t="s">
        <v>4613</v>
      </c>
      <c r="B172" s="1" t="s">
        <v>832</v>
      </c>
      <c r="C172" s="1" t="s">
        <v>833</v>
      </c>
      <c r="D172" s="1" t="s">
        <v>1477</v>
      </c>
      <c r="E172" s="27">
        <v>1</v>
      </c>
      <c r="F172" s="28">
        <v>1</v>
      </c>
      <c r="G172" s="27">
        <v>1</v>
      </c>
      <c r="H172" s="28">
        <v>1</v>
      </c>
    </row>
    <row r="173" spans="1:12" x14ac:dyDescent="0.2">
      <c r="A173" s="1" t="s">
        <v>4613</v>
      </c>
      <c r="B173" s="1" t="s">
        <v>834</v>
      </c>
      <c r="C173" s="1" t="s">
        <v>835</v>
      </c>
      <c r="D173" s="1" t="s">
        <v>1477</v>
      </c>
      <c r="E173" s="27">
        <v>1</v>
      </c>
      <c r="F173" s="28">
        <v>1</v>
      </c>
      <c r="G173" s="27">
        <v>1</v>
      </c>
      <c r="H173" s="28">
        <v>1</v>
      </c>
    </row>
    <row r="174" spans="1:12" x14ac:dyDescent="0.2">
      <c r="A174" s="1" t="s">
        <v>4613</v>
      </c>
      <c r="B174" s="1" t="s">
        <v>836</v>
      </c>
      <c r="C174" s="1" t="s">
        <v>837</v>
      </c>
      <c r="D174" s="1" t="s">
        <v>1477</v>
      </c>
      <c r="E174" s="27">
        <v>11</v>
      </c>
      <c r="F174" s="28">
        <v>11</v>
      </c>
      <c r="G174" s="27">
        <v>11</v>
      </c>
      <c r="H174" s="28">
        <v>11</v>
      </c>
    </row>
    <row r="175" spans="1:12" x14ac:dyDescent="0.2">
      <c r="A175" s="1" t="s">
        <v>4613</v>
      </c>
      <c r="B175" s="1" t="s">
        <v>838</v>
      </c>
      <c r="C175" s="1" t="s">
        <v>831</v>
      </c>
      <c r="D175" s="1" t="s">
        <v>1477</v>
      </c>
      <c r="E175" s="27">
        <v>3</v>
      </c>
      <c r="F175" s="28">
        <v>3</v>
      </c>
      <c r="G175" s="27">
        <v>3</v>
      </c>
      <c r="H175" s="28">
        <v>3</v>
      </c>
    </row>
    <row r="176" spans="1:12" x14ac:dyDescent="0.2">
      <c r="A176" s="1" t="s">
        <v>4613</v>
      </c>
      <c r="B176" s="1" t="s">
        <v>839</v>
      </c>
      <c r="C176" s="1" t="s">
        <v>840</v>
      </c>
      <c r="D176" s="1" t="s">
        <v>876</v>
      </c>
      <c r="E176" s="27">
        <v>2355</v>
      </c>
      <c r="F176" s="28">
        <v>2355</v>
      </c>
      <c r="G176" s="27">
        <v>2222</v>
      </c>
      <c r="H176" s="28">
        <v>2222</v>
      </c>
      <c r="I176" s="27">
        <v>33</v>
      </c>
      <c r="J176" s="28">
        <v>33</v>
      </c>
      <c r="K176" s="27">
        <v>100</v>
      </c>
      <c r="L176" s="26">
        <v>100</v>
      </c>
    </row>
    <row r="177" spans="1:37" x14ac:dyDescent="0.2">
      <c r="A177" s="1" t="s">
        <v>4613</v>
      </c>
      <c r="B177" s="1" t="s">
        <v>839</v>
      </c>
      <c r="C177" s="1" t="s">
        <v>831</v>
      </c>
      <c r="D177" s="1" t="s">
        <v>1477</v>
      </c>
      <c r="E177" s="27">
        <v>3</v>
      </c>
      <c r="F177" s="28">
        <v>3</v>
      </c>
      <c r="G177" s="27">
        <v>1</v>
      </c>
      <c r="H177" s="28">
        <v>1</v>
      </c>
      <c r="I177" s="27">
        <v>2</v>
      </c>
      <c r="J177" s="28">
        <v>2</v>
      </c>
    </row>
    <row r="178" spans="1:37" x14ac:dyDescent="0.2">
      <c r="A178" s="1" t="s">
        <v>4613</v>
      </c>
      <c r="B178" s="1" t="s">
        <v>839</v>
      </c>
      <c r="C178" s="1" t="s">
        <v>842</v>
      </c>
      <c r="D178" s="1" t="s">
        <v>1486</v>
      </c>
      <c r="E178" s="27">
        <v>1</v>
      </c>
      <c r="F178" s="28">
        <v>1</v>
      </c>
      <c r="K178" s="27">
        <v>1</v>
      </c>
      <c r="L178" s="26">
        <v>1</v>
      </c>
    </row>
    <row r="179" spans="1:37" x14ac:dyDescent="0.2">
      <c r="A179" s="1" t="s">
        <v>4613</v>
      </c>
      <c r="B179" s="1" t="s">
        <v>839</v>
      </c>
      <c r="C179" s="1" t="s">
        <v>841</v>
      </c>
      <c r="D179" s="1" t="s">
        <v>1477</v>
      </c>
      <c r="E179" s="27">
        <v>23</v>
      </c>
      <c r="F179" s="28">
        <v>23</v>
      </c>
      <c r="G179" s="27">
        <v>17</v>
      </c>
      <c r="H179" s="28">
        <v>17</v>
      </c>
      <c r="I179" s="27">
        <v>2</v>
      </c>
      <c r="J179" s="28">
        <v>2</v>
      </c>
      <c r="K179" s="27">
        <v>3</v>
      </c>
      <c r="L179" s="26">
        <v>3</v>
      </c>
      <c r="AI179" s="25">
        <v>1</v>
      </c>
      <c r="AJ179" s="2">
        <v>1</v>
      </c>
      <c r="AK179" s="1" t="s">
        <v>4455</v>
      </c>
    </row>
    <row r="180" spans="1:37" x14ac:dyDescent="0.2">
      <c r="A180" s="1" t="s">
        <v>4613</v>
      </c>
      <c r="B180" s="1" t="s">
        <v>839</v>
      </c>
      <c r="C180" s="1" t="s">
        <v>843</v>
      </c>
      <c r="D180" s="1" t="s">
        <v>1477</v>
      </c>
      <c r="E180" s="27">
        <v>10</v>
      </c>
      <c r="F180" s="28">
        <v>10</v>
      </c>
      <c r="G180" s="27">
        <v>9</v>
      </c>
      <c r="H180" s="28">
        <v>9</v>
      </c>
      <c r="I180" s="27">
        <v>1</v>
      </c>
      <c r="J180" s="28">
        <v>1</v>
      </c>
    </row>
    <row r="181" spans="1:37" x14ac:dyDescent="0.2">
      <c r="A181" s="1" t="s">
        <v>4613</v>
      </c>
      <c r="B181" s="1" t="s">
        <v>839</v>
      </c>
      <c r="C181" s="1" t="s">
        <v>844</v>
      </c>
      <c r="D181" s="1" t="s">
        <v>908</v>
      </c>
      <c r="E181" s="27">
        <v>2</v>
      </c>
      <c r="F181" s="28">
        <v>2</v>
      </c>
      <c r="G181" s="27">
        <v>2</v>
      </c>
      <c r="H181" s="28">
        <v>2</v>
      </c>
    </row>
    <row r="182" spans="1:37" x14ac:dyDescent="0.2">
      <c r="A182" s="1" t="s">
        <v>4613</v>
      </c>
      <c r="B182" s="1" t="s">
        <v>839</v>
      </c>
      <c r="C182" s="1" t="s">
        <v>845</v>
      </c>
      <c r="D182" s="1" t="s">
        <v>1382</v>
      </c>
      <c r="E182" s="27">
        <v>11</v>
      </c>
      <c r="F182" s="28">
        <v>11</v>
      </c>
      <c r="I182" s="27">
        <v>10</v>
      </c>
      <c r="J182" s="28">
        <v>10</v>
      </c>
      <c r="K182" s="27">
        <v>1</v>
      </c>
      <c r="L182" s="26">
        <v>1</v>
      </c>
    </row>
    <row r="183" spans="1:37" x14ac:dyDescent="0.2">
      <c r="A183" s="1" t="s">
        <v>4613</v>
      </c>
      <c r="B183" s="1" t="s">
        <v>839</v>
      </c>
      <c r="C183" s="1" t="s">
        <v>846</v>
      </c>
      <c r="D183" s="1" t="s">
        <v>1488</v>
      </c>
      <c r="E183" s="27">
        <v>3</v>
      </c>
      <c r="F183" s="28">
        <v>3</v>
      </c>
      <c r="G183" s="27">
        <v>1</v>
      </c>
      <c r="H183" s="28">
        <v>1</v>
      </c>
      <c r="K183" s="27">
        <v>2</v>
      </c>
      <c r="L183" s="26">
        <v>2</v>
      </c>
    </row>
    <row r="184" spans="1:37" x14ac:dyDescent="0.2">
      <c r="A184" s="1" t="s">
        <v>4613</v>
      </c>
      <c r="B184" s="1" t="s">
        <v>847</v>
      </c>
      <c r="C184" s="1" t="s">
        <v>831</v>
      </c>
      <c r="D184" s="1" t="s">
        <v>1477</v>
      </c>
      <c r="E184" s="27">
        <v>1</v>
      </c>
      <c r="F184" s="28">
        <v>1</v>
      </c>
      <c r="G184" s="27">
        <v>1</v>
      </c>
      <c r="H184" s="28">
        <v>1</v>
      </c>
    </row>
    <row r="185" spans="1:37" x14ac:dyDescent="0.2">
      <c r="A185" s="1" t="s">
        <v>4613</v>
      </c>
      <c r="B185" s="1" t="s">
        <v>848</v>
      </c>
      <c r="C185" s="1" t="s">
        <v>849</v>
      </c>
      <c r="D185" s="1" t="s">
        <v>876</v>
      </c>
      <c r="E185" s="27">
        <v>2</v>
      </c>
      <c r="F185" s="28">
        <v>2</v>
      </c>
      <c r="G185" s="27">
        <v>1</v>
      </c>
      <c r="H185" s="28">
        <v>1</v>
      </c>
      <c r="K185" s="27">
        <v>1</v>
      </c>
      <c r="L185" s="26">
        <v>1</v>
      </c>
    </row>
    <row r="186" spans="1:37" x14ac:dyDescent="0.2">
      <c r="A186" s="1" t="s">
        <v>4613</v>
      </c>
      <c r="B186" s="1" t="s">
        <v>850</v>
      </c>
      <c r="C186" s="1" t="s">
        <v>851</v>
      </c>
      <c r="D186" s="1" t="s">
        <v>1477</v>
      </c>
      <c r="E186" s="27">
        <v>151</v>
      </c>
      <c r="F186" s="28">
        <v>151</v>
      </c>
      <c r="G186" s="27">
        <v>101</v>
      </c>
      <c r="H186" s="28">
        <v>101</v>
      </c>
      <c r="I186" s="27">
        <v>17</v>
      </c>
      <c r="J186" s="28">
        <v>17</v>
      </c>
      <c r="K186" s="27">
        <v>33</v>
      </c>
      <c r="L186" s="26">
        <v>33</v>
      </c>
    </row>
    <row r="187" spans="1:37" x14ac:dyDescent="0.2">
      <c r="A187" s="1" t="s">
        <v>4613</v>
      </c>
      <c r="B187" s="1" t="s">
        <v>850</v>
      </c>
      <c r="C187" s="1" t="s">
        <v>852</v>
      </c>
      <c r="D187" s="1" t="s">
        <v>1477</v>
      </c>
      <c r="E187" s="27">
        <v>221</v>
      </c>
      <c r="F187" s="28">
        <v>221</v>
      </c>
      <c r="G187" s="27">
        <v>218</v>
      </c>
      <c r="H187" s="28">
        <v>218</v>
      </c>
      <c r="K187" s="27">
        <v>2</v>
      </c>
      <c r="L187" s="26">
        <v>2</v>
      </c>
      <c r="AC187" s="27">
        <v>1</v>
      </c>
      <c r="AD187" s="26">
        <v>1</v>
      </c>
    </row>
    <row r="188" spans="1:37" x14ac:dyDescent="0.2">
      <c r="A188" s="1" t="s">
        <v>4613</v>
      </c>
      <c r="B188" s="1" t="s">
        <v>853</v>
      </c>
      <c r="C188" s="1" t="s">
        <v>831</v>
      </c>
      <c r="D188" s="1" t="s">
        <v>1477</v>
      </c>
      <c r="E188" s="27">
        <v>1</v>
      </c>
      <c r="F188" s="28">
        <v>1</v>
      </c>
      <c r="G188" s="27">
        <v>1</v>
      </c>
      <c r="H188" s="28">
        <v>1</v>
      </c>
    </row>
    <row r="189" spans="1:37" x14ac:dyDescent="0.2">
      <c r="A189" s="1" t="s">
        <v>4613</v>
      </c>
      <c r="B189" s="1" t="s">
        <v>854</v>
      </c>
      <c r="C189" s="1" t="s">
        <v>855</v>
      </c>
      <c r="D189" s="1" t="s">
        <v>876</v>
      </c>
      <c r="E189" s="27">
        <v>6</v>
      </c>
      <c r="F189" s="28">
        <v>6</v>
      </c>
      <c r="G189" s="27">
        <v>3</v>
      </c>
      <c r="H189" s="28">
        <v>3</v>
      </c>
      <c r="I189" s="27">
        <v>1</v>
      </c>
      <c r="J189" s="28">
        <v>1</v>
      </c>
      <c r="K189" s="27">
        <v>2</v>
      </c>
      <c r="L189" s="26">
        <v>2</v>
      </c>
    </row>
    <row r="190" spans="1:37" x14ac:dyDescent="0.2">
      <c r="A190" s="1" t="s">
        <v>4613</v>
      </c>
      <c r="B190" s="1" t="s">
        <v>854</v>
      </c>
      <c r="C190" s="1" t="s">
        <v>856</v>
      </c>
      <c r="D190" s="1" t="s">
        <v>876</v>
      </c>
      <c r="E190" s="27">
        <v>14</v>
      </c>
      <c r="F190" s="28">
        <v>14</v>
      </c>
      <c r="G190" s="27">
        <v>7</v>
      </c>
      <c r="H190" s="28">
        <v>7</v>
      </c>
      <c r="I190" s="27">
        <v>1</v>
      </c>
      <c r="J190" s="28">
        <v>1</v>
      </c>
      <c r="K190" s="27">
        <v>6</v>
      </c>
      <c r="L190" s="26">
        <v>6</v>
      </c>
    </row>
    <row r="191" spans="1:37" x14ac:dyDescent="0.2">
      <c r="A191" s="1" t="s">
        <v>4613</v>
      </c>
      <c r="B191" s="1" t="s">
        <v>854</v>
      </c>
      <c r="C191" s="1" t="s">
        <v>885</v>
      </c>
      <c r="D191" s="1" t="s">
        <v>1488</v>
      </c>
      <c r="E191" s="27">
        <v>7</v>
      </c>
      <c r="F191" s="28">
        <v>7</v>
      </c>
      <c r="G191" s="27">
        <v>7</v>
      </c>
      <c r="H191" s="28">
        <v>7</v>
      </c>
    </row>
    <row r="192" spans="1:37" x14ac:dyDescent="0.2">
      <c r="A192" s="1" t="s">
        <v>4613</v>
      </c>
      <c r="B192" s="1" t="s">
        <v>857</v>
      </c>
      <c r="C192" s="1" t="s">
        <v>812</v>
      </c>
      <c r="D192" s="1" t="s">
        <v>1497</v>
      </c>
      <c r="E192" s="27">
        <v>2</v>
      </c>
      <c r="F192" s="28">
        <v>2</v>
      </c>
      <c r="G192" s="27">
        <v>2</v>
      </c>
      <c r="H192" s="28">
        <v>2</v>
      </c>
    </row>
    <row r="193" spans="1:34" x14ac:dyDescent="0.2">
      <c r="A193" s="1" t="s">
        <v>4613</v>
      </c>
      <c r="B193" s="1" t="s">
        <v>857</v>
      </c>
      <c r="C193" s="1" t="s">
        <v>831</v>
      </c>
      <c r="D193" s="1" t="s">
        <v>1477</v>
      </c>
      <c r="E193" s="27">
        <v>28</v>
      </c>
      <c r="F193" s="28">
        <v>28</v>
      </c>
      <c r="G193" s="27">
        <v>9</v>
      </c>
      <c r="H193" s="28">
        <v>9</v>
      </c>
      <c r="I193" s="27">
        <v>13</v>
      </c>
      <c r="J193" s="28">
        <v>13</v>
      </c>
      <c r="K193" s="27">
        <v>6</v>
      </c>
      <c r="L193" s="26">
        <v>6</v>
      </c>
    </row>
    <row r="194" spans="1:34" x14ac:dyDescent="0.2">
      <c r="A194" s="1" t="s">
        <v>4613</v>
      </c>
      <c r="B194" s="1" t="s">
        <v>857</v>
      </c>
      <c r="C194" s="1" t="s">
        <v>851</v>
      </c>
      <c r="D194" s="1" t="s">
        <v>1477</v>
      </c>
      <c r="E194" s="27">
        <v>36</v>
      </c>
      <c r="F194" s="28">
        <v>36</v>
      </c>
      <c r="G194" s="27">
        <v>29</v>
      </c>
      <c r="H194" s="28">
        <v>29</v>
      </c>
      <c r="K194" s="27">
        <v>7</v>
      </c>
      <c r="L194" s="26">
        <v>7</v>
      </c>
    </row>
    <row r="195" spans="1:34" x14ac:dyDescent="0.2">
      <c r="A195" s="1" t="s">
        <v>4613</v>
      </c>
      <c r="B195" s="1" t="s">
        <v>858</v>
      </c>
      <c r="C195" s="1" t="s">
        <v>859</v>
      </c>
      <c r="D195" s="1" t="s">
        <v>1477</v>
      </c>
      <c r="E195" s="27">
        <v>50</v>
      </c>
      <c r="F195" s="28">
        <v>50</v>
      </c>
      <c r="G195" s="27">
        <v>42</v>
      </c>
      <c r="H195" s="28">
        <v>42</v>
      </c>
      <c r="I195" s="27">
        <v>6</v>
      </c>
      <c r="J195" s="28">
        <v>6</v>
      </c>
      <c r="K195" s="27">
        <v>2</v>
      </c>
      <c r="L195" s="26">
        <v>2</v>
      </c>
    </row>
    <row r="196" spans="1:34" x14ac:dyDescent="0.2">
      <c r="A196" s="1" t="s">
        <v>4613</v>
      </c>
      <c r="B196" s="1" t="s">
        <v>860</v>
      </c>
      <c r="C196" s="1" t="s">
        <v>861</v>
      </c>
      <c r="D196" s="1" t="s">
        <v>1477</v>
      </c>
      <c r="E196" s="27">
        <v>12</v>
      </c>
      <c r="F196" s="28">
        <v>12</v>
      </c>
      <c r="G196" s="27">
        <v>12</v>
      </c>
      <c r="H196" s="28">
        <v>12</v>
      </c>
    </row>
    <row r="197" spans="1:34" x14ac:dyDescent="0.2">
      <c r="A197" s="1" t="s">
        <v>4613</v>
      </c>
      <c r="B197" s="1" t="s">
        <v>860</v>
      </c>
      <c r="C197" s="1" t="s">
        <v>885</v>
      </c>
      <c r="D197" s="1" t="s">
        <v>1488</v>
      </c>
      <c r="E197" s="27">
        <v>3</v>
      </c>
      <c r="F197" s="28">
        <v>3</v>
      </c>
      <c r="G197" s="27">
        <v>3</v>
      </c>
      <c r="H197" s="28">
        <v>3</v>
      </c>
    </row>
    <row r="198" spans="1:34" x14ac:dyDescent="0.2">
      <c r="A198" s="1" t="s">
        <v>4613</v>
      </c>
      <c r="B198" s="1" t="s">
        <v>758</v>
      </c>
      <c r="C198" s="1" t="s">
        <v>759</v>
      </c>
      <c r="D198" s="1" t="s">
        <v>1477</v>
      </c>
      <c r="E198" s="27">
        <v>6</v>
      </c>
      <c r="F198" s="28">
        <v>6</v>
      </c>
      <c r="G198" s="27">
        <v>5</v>
      </c>
      <c r="H198" s="28">
        <v>5</v>
      </c>
      <c r="K198" s="27">
        <v>1</v>
      </c>
      <c r="L198" s="26">
        <v>1</v>
      </c>
    </row>
    <row r="199" spans="1:34" x14ac:dyDescent="0.2">
      <c r="A199" s="1" t="s">
        <v>4613</v>
      </c>
      <c r="B199" s="1" t="s">
        <v>760</v>
      </c>
      <c r="C199" s="1" t="s">
        <v>885</v>
      </c>
      <c r="D199" s="1" t="s">
        <v>1488</v>
      </c>
      <c r="E199" s="27">
        <v>5</v>
      </c>
      <c r="F199" s="28">
        <v>5</v>
      </c>
      <c r="G199" s="27">
        <v>4</v>
      </c>
      <c r="H199" s="28">
        <v>4</v>
      </c>
      <c r="I199" s="27">
        <v>1</v>
      </c>
      <c r="J199" s="28">
        <v>1</v>
      </c>
    </row>
    <row r="200" spans="1:34" x14ac:dyDescent="0.2">
      <c r="A200" s="1" t="s">
        <v>4613</v>
      </c>
      <c r="B200" s="1" t="s">
        <v>761</v>
      </c>
      <c r="C200" s="1" t="s">
        <v>762</v>
      </c>
      <c r="D200" s="1" t="s">
        <v>1477</v>
      </c>
      <c r="E200" s="27">
        <v>1</v>
      </c>
      <c r="F200" s="28">
        <v>1</v>
      </c>
      <c r="G200" s="27">
        <v>1</v>
      </c>
      <c r="H200" s="28">
        <v>1</v>
      </c>
    </row>
    <row r="201" spans="1:34" x14ac:dyDescent="0.2">
      <c r="A201" s="1" t="s">
        <v>4613</v>
      </c>
      <c r="B201" s="1" t="s">
        <v>763</v>
      </c>
      <c r="C201" s="1" t="s">
        <v>764</v>
      </c>
      <c r="D201" s="1" t="s">
        <v>876</v>
      </c>
      <c r="E201" s="27">
        <v>1</v>
      </c>
      <c r="F201" s="28">
        <v>1</v>
      </c>
      <c r="G201" s="27">
        <v>1</v>
      </c>
      <c r="H201" s="28">
        <v>1</v>
      </c>
    </row>
    <row r="202" spans="1:34" x14ac:dyDescent="0.2">
      <c r="A202" s="1" t="s">
        <v>4613</v>
      </c>
      <c r="B202" s="1" t="s">
        <v>765</v>
      </c>
      <c r="C202" s="1" t="s">
        <v>766</v>
      </c>
      <c r="D202" s="1" t="s">
        <v>1477</v>
      </c>
      <c r="E202" s="27">
        <v>3</v>
      </c>
      <c r="F202" s="28">
        <v>3</v>
      </c>
      <c r="G202" s="27">
        <v>3</v>
      </c>
      <c r="H202" s="28">
        <v>3</v>
      </c>
    </row>
    <row r="203" spans="1:34" x14ac:dyDescent="0.2">
      <c r="A203" s="1" t="s">
        <v>4613</v>
      </c>
      <c r="B203" s="1" t="s">
        <v>767</v>
      </c>
      <c r="C203" s="1" t="s">
        <v>768</v>
      </c>
      <c r="D203" s="1" t="s">
        <v>1477</v>
      </c>
      <c r="E203" s="27">
        <v>1</v>
      </c>
      <c r="F203" s="28">
        <v>1</v>
      </c>
      <c r="G203" s="27">
        <v>1</v>
      </c>
      <c r="H203" s="28">
        <v>1</v>
      </c>
    </row>
    <row r="204" spans="1:34" x14ac:dyDescent="0.2">
      <c r="A204" s="1" t="s">
        <v>4613</v>
      </c>
      <c r="B204" s="1" t="s">
        <v>769</v>
      </c>
      <c r="C204" s="1" t="s">
        <v>770</v>
      </c>
      <c r="D204" s="1" t="s">
        <v>1477</v>
      </c>
      <c r="E204" s="27">
        <v>233</v>
      </c>
      <c r="F204" s="28">
        <v>233</v>
      </c>
      <c r="G204" s="27">
        <v>157</v>
      </c>
      <c r="H204" s="28">
        <v>157</v>
      </c>
      <c r="I204" s="27">
        <v>61</v>
      </c>
      <c r="J204" s="28">
        <v>61</v>
      </c>
      <c r="K204" s="27">
        <v>12</v>
      </c>
      <c r="L204" s="26">
        <v>12</v>
      </c>
      <c r="M204" s="27">
        <v>1</v>
      </c>
      <c r="N204" s="26">
        <v>1</v>
      </c>
      <c r="AE204" s="27">
        <v>1</v>
      </c>
      <c r="AF204" s="26">
        <v>1</v>
      </c>
      <c r="AG204" s="27">
        <v>1</v>
      </c>
      <c r="AH204" s="26">
        <v>1</v>
      </c>
    </row>
    <row r="205" spans="1:34" x14ac:dyDescent="0.2">
      <c r="A205" s="1" t="s">
        <v>4613</v>
      </c>
      <c r="B205" s="1" t="s">
        <v>769</v>
      </c>
      <c r="C205" s="1" t="s">
        <v>771</v>
      </c>
      <c r="D205" s="1" t="s">
        <v>772</v>
      </c>
      <c r="E205" s="27">
        <v>2</v>
      </c>
      <c r="F205" s="28">
        <v>2</v>
      </c>
      <c r="I205" s="27">
        <v>2</v>
      </c>
      <c r="J205" s="28">
        <v>2</v>
      </c>
    </row>
    <row r="206" spans="1:34" x14ac:dyDescent="0.2">
      <c r="A206" s="1" t="s">
        <v>4613</v>
      </c>
      <c r="B206" s="1" t="s">
        <v>769</v>
      </c>
      <c r="C206" s="1" t="s">
        <v>773</v>
      </c>
      <c r="D206" s="1" t="s">
        <v>1488</v>
      </c>
      <c r="E206" s="27">
        <v>5</v>
      </c>
      <c r="F206" s="28">
        <v>5</v>
      </c>
      <c r="G206" s="27">
        <v>3</v>
      </c>
      <c r="H206" s="28">
        <v>3</v>
      </c>
      <c r="I206" s="27">
        <v>1</v>
      </c>
      <c r="J206" s="28">
        <v>1</v>
      </c>
      <c r="K206" s="27">
        <v>1</v>
      </c>
      <c r="L206" s="26">
        <v>1</v>
      </c>
    </row>
    <row r="207" spans="1:34" x14ac:dyDescent="0.2">
      <c r="A207" s="1" t="s">
        <v>4613</v>
      </c>
      <c r="B207" s="1" t="s">
        <v>769</v>
      </c>
      <c r="C207" s="1" t="s">
        <v>774</v>
      </c>
      <c r="D207" s="1" t="s">
        <v>1477</v>
      </c>
      <c r="E207" s="27">
        <v>20</v>
      </c>
      <c r="F207" s="28">
        <v>20</v>
      </c>
      <c r="G207" s="27">
        <v>16</v>
      </c>
      <c r="H207" s="28">
        <v>16</v>
      </c>
      <c r="K207" s="27">
        <v>4</v>
      </c>
      <c r="L207" s="26">
        <v>4</v>
      </c>
    </row>
    <row r="208" spans="1:34" x14ac:dyDescent="0.2">
      <c r="A208" s="1" t="s">
        <v>4613</v>
      </c>
      <c r="B208" s="1" t="s">
        <v>769</v>
      </c>
      <c r="C208" s="1" t="s">
        <v>775</v>
      </c>
      <c r="D208" s="1" t="s">
        <v>876</v>
      </c>
      <c r="E208" s="27">
        <v>114</v>
      </c>
      <c r="F208" s="28">
        <v>114</v>
      </c>
      <c r="G208" s="27">
        <v>63</v>
      </c>
      <c r="H208" s="28">
        <v>63</v>
      </c>
      <c r="I208" s="27">
        <v>16</v>
      </c>
      <c r="J208" s="28">
        <v>16</v>
      </c>
      <c r="K208" s="27">
        <v>35</v>
      </c>
      <c r="L208" s="26">
        <v>35</v>
      </c>
    </row>
    <row r="209" spans="1:14" x14ac:dyDescent="0.2">
      <c r="A209" s="1" t="s">
        <v>4613</v>
      </c>
      <c r="B209" s="1" t="s">
        <v>769</v>
      </c>
      <c r="C209" s="1" t="s">
        <v>776</v>
      </c>
      <c r="D209" s="1" t="s">
        <v>876</v>
      </c>
      <c r="E209" s="27">
        <v>3</v>
      </c>
      <c r="F209" s="28">
        <v>3</v>
      </c>
      <c r="G209" s="27">
        <v>2</v>
      </c>
      <c r="H209" s="28">
        <v>2</v>
      </c>
      <c r="K209" s="27">
        <v>1</v>
      </c>
      <c r="L209" s="26">
        <v>1</v>
      </c>
    </row>
    <row r="210" spans="1:14" x14ac:dyDescent="0.2">
      <c r="A210" s="1" t="s">
        <v>4613</v>
      </c>
      <c r="B210" s="1" t="s">
        <v>769</v>
      </c>
      <c r="C210" s="1" t="s">
        <v>777</v>
      </c>
      <c r="D210" s="1" t="s">
        <v>778</v>
      </c>
      <c r="E210" s="27">
        <v>120</v>
      </c>
      <c r="F210" s="28">
        <v>120</v>
      </c>
      <c r="G210" s="27">
        <v>78</v>
      </c>
      <c r="H210" s="28">
        <v>78</v>
      </c>
      <c r="I210" s="27">
        <v>10</v>
      </c>
      <c r="J210" s="28">
        <v>10</v>
      </c>
      <c r="K210" s="27">
        <v>31</v>
      </c>
      <c r="L210" s="26">
        <v>31</v>
      </c>
      <c r="M210" s="27">
        <v>1</v>
      </c>
      <c r="N210" s="26">
        <v>1</v>
      </c>
    </row>
    <row r="211" spans="1:14" x14ac:dyDescent="0.2">
      <c r="A211" s="1" t="s">
        <v>4613</v>
      </c>
      <c r="B211" s="1" t="s">
        <v>769</v>
      </c>
      <c r="C211" s="1" t="s">
        <v>779</v>
      </c>
      <c r="D211" s="1" t="s">
        <v>1477</v>
      </c>
      <c r="E211" s="27">
        <v>1</v>
      </c>
      <c r="F211" s="28">
        <v>1</v>
      </c>
      <c r="G211" s="27">
        <v>1</v>
      </c>
      <c r="H211" s="28">
        <v>1</v>
      </c>
    </row>
    <row r="212" spans="1:14" x14ac:dyDescent="0.2">
      <c r="A212" s="1" t="s">
        <v>4613</v>
      </c>
      <c r="B212" s="1" t="s">
        <v>769</v>
      </c>
      <c r="C212" s="1" t="s">
        <v>780</v>
      </c>
      <c r="D212" s="1" t="s">
        <v>908</v>
      </c>
      <c r="E212" s="27">
        <v>250</v>
      </c>
      <c r="F212" s="28">
        <v>250</v>
      </c>
      <c r="G212" s="27">
        <v>250</v>
      </c>
      <c r="H212" s="28">
        <v>250</v>
      </c>
    </row>
    <row r="213" spans="1:14" x14ac:dyDescent="0.2">
      <c r="A213" s="1" t="s">
        <v>4613</v>
      </c>
      <c r="B213" s="1" t="s">
        <v>769</v>
      </c>
      <c r="C213" s="1" t="s">
        <v>781</v>
      </c>
      <c r="D213" s="1" t="s">
        <v>876</v>
      </c>
    </row>
    <row r="214" spans="1:14" x14ac:dyDescent="0.2">
      <c r="A214" s="1" t="s">
        <v>4613</v>
      </c>
      <c r="B214" s="1" t="s">
        <v>769</v>
      </c>
      <c r="C214" s="1" t="s">
        <v>4</v>
      </c>
      <c r="D214" s="1" t="s">
        <v>1488</v>
      </c>
      <c r="E214" s="27">
        <v>6</v>
      </c>
      <c r="F214" s="28">
        <v>6</v>
      </c>
      <c r="G214" s="27">
        <v>5</v>
      </c>
      <c r="H214" s="28">
        <v>5</v>
      </c>
      <c r="I214" s="27">
        <v>1</v>
      </c>
      <c r="J214" s="28">
        <v>1</v>
      </c>
    </row>
    <row r="215" spans="1:14" x14ac:dyDescent="0.2">
      <c r="A215" s="1" t="s">
        <v>4613</v>
      </c>
      <c r="B215" s="1" t="s">
        <v>769</v>
      </c>
      <c r="C215" s="1" t="s">
        <v>782</v>
      </c>
      <c r="D215" s="1" t="s">
        <v>876</v>
      </c>
      <c r="E215" s="27">
        <v>2</v>
      </c>
      <c r="F215" s="28">
        <v>2</v>
      </c>
      <c r="I215" s="27">
        <v>2</v>
      </c>
      <c r="J215" s="28">
        <v>2</v>
      </c>
    </row>
    <row r="216" spans="1:14" x14ac:dyDescent="0.2">
      <c r="A216" s="1" t="s">
        <v>4613</v>
      </c>
      <c r="B216" s="1" t="s">
        <v>769</v>
      </c>
      <c r="C216" s="1" t="s">
        <v>783</v>
      </c>
      <c r="D216" s="1" t="s">
        <v>876</v>
      </c>
      <c r="E216" s="27">
        <v>19</v>
      </c>
      <c r="F216" s="28">
        <v>19</v>
      </c>
      <c r="G216" s="27">
        <v>19</v>
      </c>
      <c r="H216" s="28">
        <v>19</v>
      </c>
    </row>
    <row r="217" spans="1:14" x14ac:dyDescent="0.2">
      <c r="A217" s="1" t="s">
        <v>4613</v>
      </c>
      <c r="B217" s="1" t="s">
        <v>769</v>
      </c>
      <c r="C217" s="1" t="s">
        <v>5</v>
      </c>
      <c r="D217" s="1" t="s">
        <v>908</v>
      </c>
      <c r="E217" s="27" t="s">
        <v>2440</v>
      </c>
      <c r="F217" s="28">
        <v>10</v>
      </c>
    </row>
    <row r="218" spans="1:14" x14ac:dyDescent="0.2">
      <c r="A218" s="1" t="s">
        <v>4613</v>
      </c>
      <c r="B218" s="1" t="s">
        <v>769</v>
      </c>
      <c r="C218" s="1" t="s">
        <v>6</v>
      </c>
      <c r="E218" s="27">
        <v>14</v>
      </c>
      <c r="F218" s="28">
        <v>14</v>
      </c>
      <c r="G218" s="27">
        <v>14</v>
      </c>
      <c r="H218" s="28">
        <v>14</v>
      </c>
    </row>
    <row r="219" spans="1:14" x14ac:dyDescent="0.2">
      <c r="A219" s="1" t="s">
        <v>4613</v>
      </c>
      <c r="B219" s="1" t="s">
        <v>784</v>
      </c>
      <c r="C219" s="1" t="s">
        <v>785</v>
      </c>
      <c r="D219" s="1" t="s">
        <v>1477</v>
      </c>
      <c r="E219" s="27">
        <v>12</v>
      </c>
      <c r="F219" s="28">
        <v>12</v>
      </c>
      <c r="G219" s="27">
        <v>8</v>
      </c>
      <c r="H219" s="28">
        <v>8</v>
      </c>
      <c r="I219" s="27">
        <v>1</v>
      </c>
      <c r="J219" s="28">
        <v>1</v>
      </c>
      <c r="K219" s="27">
        <v>2</v>
      </c>
      <c r="L219" s="26">
        <v>2</v>
      </c>
    </row>
    <row r="220" spans="1:14" x14ac:dyDescent="0.2">
      <c r="A220" s="1" t="s">
        <v>4613</v>
      </c>
      <c r="B220" s="1" t="s">
        <v>786</v>
      </c>
      <c r="C220" s="1" t="s">
        <v>787</v>
      </c>
      <c r="D220" s="1" t="s">
        <v>876</v>
      </c>
      <c r="E220" s="27">
        <v>2</v>
      </c>
      <c r="F220" s="28">
        <v>2</v>
      </c>
      <c r="G220" s="27">
        <v>1</v>
      </c>
      <c r="H220" s="28">
        <v>1</v>
      </c>
      <c r="K220" s="27">
        <v>1</v>
      </c>
      <c r="L220" s="26">
        <v>1</v>
      </c>
    </row>
    <row r="221" spans="1:14" x14ac:dyDescent="0.2">
      <c r="A221" s="1" t="s">
        <v>4613</v>
      </c>
      <c r="B221" s="1" t="s">
        <v>788</v>
      </c>
      <c r="C221" s="1" t="s">
        <v>789</v>
      </c>
      <c r="D221" s="1" t="s">
        <v>876</v>
      </c>
      <c r="E221" s="27">
        <v>1</v>
      </c>
      <c r="F221" s="28">
        <v>1</v>
      </c>
      <c r="K221" s="27">
        <v>1</v>
      </c>
      <c r="L221" s="26">
        <v>1</v>
      </c>
    </row>
    <row r="222" spans="1:14" x14ac:dyDescent="0.2">
      <c r="A222" s="1" t="s">
        <v>4613</v>
      </c>
      <c r="B222" s="1" t="s">
        <v>790</v>
      </c>
      <c r="C222" s="1" t="s">
        <v>791</v>
      </c>
      <c r="D222" s="1" t="s">
        <v>908</v>
      </c>
      <c r="E222" s="27">
        <v>10</v>
      </c>
      <c r="F222" s="28">
        <v>10</v>
      </c>
      <c r="G222" s="27">
        <v>8</v>
      </c>
      <c r="H222" s="28">
        <v>8</v>
      </c>
      <c r="K222" s="27">
        <v>2</v>
      </c>
      <c r="L222" s="26">
        <v>2</v>
      </c>
    </row>
    <row r="223" spans="1:14" x14ac:dyDescent="0.2">
      <c r="A223" s="1" t="s">
        <v>4613</v>
      </c>
      <c r="B223" s="1" t="s">
        <v>790</v>
      </c>
      <c r="C223" s="1" t="s">
        <v>812</v>
      </c>
      <c r="D223" s="1" t="s">
        <v>1477</v>
      </c>
      <c r="E223" s="27">
        <v>2</v>
      </c>
      <c r="F223" s="28">
        <v>2</v>
      </c>
      <c r="G223" s="27">
        <v>2</v>
      </c>
      <c r="H223" s="28">
        <v>2</v>
      </c>
    </row>
    <row r="224" spans="1:14" x14ac:dyDescent="0.2">
      <c r="A224" s="1" t="s">
        <v>4613</v>
      </c>
      <c r="B224" s="1" t="s">
        <v>790</v>
      </c>
      <c r="C224" s="1" t="s">
        <v>792</v>
      </c>
      <c r="D224" s="1" t="s">
        <v>1477</v>
      </c>
      <c r="E224" s="27">
        <v>126</v>
      </c>
      <c r="F224" s="28">
        <v>126</v>
      </c>
      <c r="G224" s="27">
        <v>67</v>
      </c>
      <c r="H224" s="28">
        <v>67</v>
      </c>
      <c r="I224" s="27">
        <v>16</v>
      </c>
      <c r="J224" s="28">
        <v>16</v>
      </c>
      <c r="K224" s="27">
        <v>43</v>
      </c>
      <c r="L224" s="26">
        <v>43</v>
      </c>
    </row>
    <row r="225" spans="1:37" x14ac:dyDescent="0.2">
      <c r="A225" s="1" t="s">
        <v>4613</v>
      </c>
      <c r="B225" s="1" t="s">
        <v>790</v>
      </c>
      <c r="C225" s="1" t="s">
        <v>793</v>
      </c>
      <c r="D225" s="1" t="s">
        <v>1477</v>
      </c>
      <c r="E225" s="27">
        <v>111</v>
      </c>
      <c r="F225" s="28">
        <v>111</v>
      </c>
      <c r="G225" s="27">
        <v>54</v>
      </c>
      <c r="H225" s="28">
        <v>54</v>
      </c>
      <c r="I225" s="27">
        <v>15</v>
      </c>
      <c r="J225" s="28">
        <v>15</v>
      </c>
      <c r="K225" s="27">
        <v>42</v>
      </c>
      <c r="L225" s="26">
        <v>42</v>
      </c>
    </row>
    <row r="226" spans="1:37" x14ac:dyDescent="0.2">
      <c r="A226" s="1" t="s">
        <v>4613</v>
      </c>
      <c r="B226" s="1" t="s">
        <v>790</v>
      </c>
      <c r="C226" s="1" t="s">
        <v>794</v>
      </c>
      <c r="D226" s="1" t="s">
        <v>1477</v>
      </c>
      <c r="E226" s="27">
        <v>156</v>
      </c>
      <c r="F226" s="28">
        <v>156</v>
      </c>
      <c r="G226" s="27">
        <v>156</v>
      </c>
      <c r="H226" s="28">
        <v>156</v>
      </c>
    </row>
    <row r="227" spans="1:37" x14ac:dyDescent="0.2">
      <c r="A227" s="1" t="s">
        <v>4613</v>
      </c>
      <c r="B227" s="1" t="s">
        <v>795</v>
      </c>
      <c r="C227" s="1" t="s">
        <v>796</v>
      </c>
      <c r="D227" s="1" t="s">
        <v>876</v>
      </c>
      <c r="E227" s="27">
        <v>2</v>
      </c>
      <c r="F227" s="28">
        <v>2</v>
      </c>
      <c r="K227" s="27">
        <v>2</v>
      </c>
      <c r="L227" s="26">
        <v>2</v>
      </c>
    </row>
    <row r="228" spans="1:37" x14ac:dyDescent="0.2">
      <c r="A228" s="1" t="s">
        <v>4613</v>
      </c>
      <c r="B228" s="1" t="s">
        <v>797</v>
      </c>
      <c r="C228" s="1" t="s">
        <v>798</v>
      </c>
      <c r="D228" s="1" t="s">
        <v>876</v>
      </c>
      <c r="E228" s="27">
        <v>14</v>
      </c>
      <c r="F228" s="28">
        <v>14</v>
      </c>
      <c r="G228" s="27">
        <v>3</v>
      </c>
      <c r="H228" s="28">
        <v>3</v>
      </c>
      <c r="I228" s="27">
        <v>10</v>
      </c>
      <c r="J228" s="28">
        <v>10</v>
      </c>
      <c r="K228" s="27">
        <v>1</v>
      </c>
      <c r="L228" s="26">
        <v>1</v>
      </c>
    </row>
    <row r="229" spans="1:37" x14ac:dyDescent="0.2">
      <c r="A229" s="1" t="s">
        <v>4613</v>
      </c>
      <c r="B229" s="1" t="s">
        <v>797</v>
      </c>
      <c r="C229" s="1" t="s">
        <v>799</v>
      </c>
      <c r="D229" s="1" t="s">
        <v>1477</v>
      </c>
      <c r="E229" s="27">
        <v>216</v>
      </c>
      <c r="F229" s="28">
        <v>216</v>
      </c>
      <c r="G229" s="27">
        <v>106</v>
      </c>
      <c r="H229" s="28">
        <v>106</v>
      </c>
      <c r="I229" s="27">
        <v>46</v>
      </c>
      <c r="J229" s="28">
        <v>46</v>
      </c>
      <c r="K229" s="27">
        <v>61</v>
      </c>
      <c r="L229" s="26">
        <v>61</v>
      </c>
      <c r="U229" s="27">
        <v>3</v>
      </c>
      <c r="V229" s="26">
        <v>3</v>
      </c>
    </row>
    <row r="230" spans="1:37" x14ac:dyDescent="0.2">
      <c r="A230" s="1" t="s">
        <v>4613</v>
      </c>
      <c r="B230" s="1" t="s">
        <v>797</v>
      </c>
      <c r="C230" s="1" t="s">
        <v>800</v>
      </c>
      <c r="E230" s="27">
        <v>2</v>
      </c>
      <c r="F230" s="28">
        <v>2</v>
      </c>
      <c r="G230" s="27">
        <v>2</v>
      </c>
      <c r="H230" s="28">
        <v>2</v>
      </c>
    </row>
    <row r="231" spans="1:37" x14ac:dyDescent="0.2">
      <c r="A231" s="1" t="s">
        <v>4613</v>
      </c>
      <c r="B231" s="1" t="s">
        <v>797</v>
      </c>
      <c r="C231" s="1" t="s">
        <v>801</v>
      </c>
      <c r="D231" s="1" t="s">
        <v>876</v>
      </c>
      <c r="E231" s="27">
        <v>13</v>
      </c>
      <c r="F231" s="28">
        <v>13</v>
      </c>
      <c r="G231" s="27">
        <v>2</v>
      </c>
      <c r="H231" s="28">
        <v>2</v>
      </c>
      <c r="K231" s="27">
        <v>11</v>
      </c>
      <c r="L231" s="26">
        <v>11</v>
      </c>
    </row>
    <row r="232" spans="1:37" x14ac:dyDescent="0.2">
      <c r="A232" s="1" t="s">
        <v>4613</v>
      </c>
      <c r="B232" s="1" t="s">
        <v>802</v>
      </c>
      <c r="C232" s="1" t="s">
        <v>803</v>
      </c>
      <c r="D232" s="1" t="s">
        <v>1477</v>
      </c>
      <c r="E232" s="27" t="s">
        <v>4299</v>
      </c>
      <c r="F232" s="28">
        <v>5</v>
      </c>
      <c r="G232" s="27" t="s">
        <v>4299</v>
      </c>
      <c r="H232" s="28">
        <v>5</v>
      </c>
    </row>
    <row r="233" spans="1:37" x14ac:dyDescent="0.2">
      <c r="A233" s="1" t="s">
        <v>4613</v>
      </c>
      <c r="B233" s="1" t="s">
        <v>804</v>
      </c>
      <c r="C233" s="1" t="s">
        <v>714</v>
      </c>
      <c r="D233" s="1" t="s">
        <v>1477</v>
      </c>
      <c r="E233" s="27">
        <v>1</v>
      </c>
      <c r="F233" s="28">
        <v>1</v>
      </c>
      <c r="I233" s="27">
        <v>1</v>
      </c>
      <c r="J233" s="28">
        <v>1</v>
      </c>
    </row>
    <row r="234" spans="1:37" x14ac:dyDescent="0.2">
      <c r="A234" s="1" t="s">
        <v>4613</v>
      </c>
      <c r="B234" s="1" t="s">
        <v>715</v>
      </c>
      <c r="C234" s="1" t="s">
        <v>716</v>
      </c>
      <c r="D234" s="1" t="s">
        <v>1477</v>
      </c>
      <c r="E234" s="27">
        <v>1</v>
      </c>
      <c r="F234" s="28">
        <v>1</v>
      </c>
    </row>
    <row r="235" spans="1:37" collapsed="1" x14ac:dyDescent="0.2">
      <c r="A235" s="5" t="s">
        <v>4614</v>
      </c>
      <c r="E235" s="25">
        <f>F235</f>
        <v>6089</v>
      </c>
      <c r="F235" s="28">
        <f>SUBTOTAL(9,F143:F234)</f>
        <v>6089</v>
      </c>
      <c r="G235" s="25">
        <f>H235</f>
        <v>4903</v>
      </c>
      <c r="H235" s="28">
        <f>SUBTOTAL(9,H143:H234)</f>
        <v>4903</v>
      </c>
      <c r="I235" s="25">
        <f>J235</f>
        <v>442</v>
      </c>
      <c r="J235" s="28">
        <f>SUBTOTAL(9,J143:J234)</f>
        <v>442</v>
      </c>
      <c r="K235" s="25">
        <f>L235</f>
        <v>720</v>
      </c>
      <c r="L235" s="26">
        <f>SUBTOTAL(9,L143:L234)</f>
        <v>720</v>
      </c>
      <c r="M235" s="25">
        <f>N235</f>
        <v>2</v>
      </c>
      <c r="N235" s="26">
        <f>SUBTOTAL(9,N143:N234)</f>
        <v>2</v>
      </c>
      <c r="O235" s="25">
        <f>P235</f>
        <v>0</v>
      </c>
      <c r="P235" s="26">
        <f>SUBTOTAL(9,P143:P234)</f>
        <v>0</v>
      </c>
      <c r="Q235" s="25">
        <f>R235</f>
        <v>0</v>
      </c>
      <c r="R235" s="26">
        <f>SUBTOTAL(9,R143:R234)</f>
        <v>0</v>
      </c>
      <c r="S235" s="25">
        <f>T235</f>
        <v>0</v>
      </c>
      <c r="T235" s="26">
        <f>SUBTOTAL(9,T143:T234)</f>
        <v>0</v>
      </c>
      <c r="U235" s="25">
        <f>V235</f>
        <v>3</v>
      </c>
      <c r="V235" s="26">
        <f>SUBTOTAL(9,V143:V234)</f>
        <v>3</v>
      </c>
      <c r="W235" s="25">
        <f>X235</f>
        <v>0</v>
      </c>
      <c r="X235" s="26">
        <f>SUBTOTAL(9,X143:X234)</f>
        <v>0</v>
      </c>
      <c r="Y235" s="25">
        <f>Z235</f>
        <v>0</v>
      </c>
      <c r="Z235" s="26">
        <f>SUBTOTAL(9,Z143:Z234)</f>
        <v>0</v>
      </c>
      <c r="AA235" s="25">
        <f>AB235</f>
        <v>0</v>
      </c>
      <c r="AB235" s="26">
        <f>SUBTOTAL(9,AB143:AB234)</f>
        <v>0</v>
      </c>
      <c r="AC235" s="25">
        <f>AD235</f>
        <v>1</v>
      </c>
      <c r="AD235" s="26">
        <f>SUBTOTAL(9,AD143:AD234)</f>
        <v>1</v>
      </c>
      <c r="AE235" s="25">
        <f>AF235</f>
        <v>1</v>
      </c>
      <c r="AF235" s="26">
        <f>SUBTOTAL(9,AF143:AF234)</f>
        <v>1</v>
      </c>
      <c r="AG235" s="25">
        <f>AH235</f>
        <v>1</v>
      </c>
      <c r="AH235" s="26">
        <f>SUBTOTAL(9,AH143:AH234)</f>
        <v>1</v>
      </c>
      <c r="AI235" s="25">
        <f>AJ235</f>
        <v>1</v>
      </c>
      <c r="AJ235" s="2">
        <f>SUBTOTAL(9,AJ143:AJ234)</f>
        <v>1</v>
      </c>
    </row>
    <row r="236" spans="1:37" x14ac:dyDescent="0.2">
      <c r="A236" s="1" t="s">
        <v>4609</v>
      </c>
      <c r="B236" s="1" t="s">
        <v>3875</v>
      </c>
      <c r="C236" s="1" t="s">
        <v>3877</v>
      </c>
      <c r="D236" s="1" t="s">
        <v>2501</v>
      </c>
      <c r="E236" s="25">
        <v>160</v>
      </c>
      <c r="F236" s="26">
        <v>160</v>
      </c>
      <c r="H236" s="26"/>
      <c r="J236" s="26"/>
      <c r="AJ236" s="3"/>
      <c r="AK236" s="4"/>
    </row>
    <row r="237" spans="1:37" x14ac:dyDescent="0.2">
      <c r="A237" s="1" t="s">
        <v>4609</v>
      </c>
      <c r="B237" s="1" t="s">
        <v>3875</v>
      </c>
      <c r="C237" s="1" t="s">
        <v>3876</v>
      </c>
      <c r="D237" s="1" t="s">
        <v>2501</v>
      </c>
      <c r="E237" s="25">
        <v>76</v>
      </c>
      <c r="F237" s="26">
        <v>76</v>
      </c>
      <c r="H237" s="26"/>
      <c r="J237" s="26"/>
      <c r="AJ237" s="3"/>
      <c r="AK237" s="4"/>
    </row>
    <row r="238" spans="1:37" x14ac:dyDescent="0.2">
      <c r="A238" s="1" t="s">
        <v>4609</v>
      </c>
      <c r="B238" s="1" t="s">
        <v>3878</v>
      </c>
      <c r="C238" s="1" t="s">
        <v>3881</v>
      </c>
      <c r="D238" s="1" t="s">
        <v>2501</v>
      </c>
      <c r="E238" s="25">
        <v>15</v>
      </c>
      <c r="F238" s="26">
        <v>15</v>
      </c>
      <c r="H238" s="26"/>
      <c r="J238" s="26"/>
      <c r="AJ238" s="3"/>
      <c r="AK238" s="4"/>
    </row>
    <row r="239" spans="1:37" x14ac:dyDescent="0.2">
      <c r="A239" s="1" t="s">
        <v>4609</v>
      </c>
      <c r="B239" s="1" t="s">
        <v>3878</v>
      </c>
      <c r="C239" s="1" t="s">
        <v>3879</v>
      </c>
      <c r="D239" s="1" t="s">
        <v>2504</v>
      </c>
      <c r="E239" s="25">
        <v>12</v>
      </c>
      <c r="F239" s="26">
        <v>12</v>
      </c>
      <c r="H239" s="26"/>
      <c r="J239" s="26"/>
      <c r="AJ239" s="3"/>
      <c r="AK239" s="4"/>
    </row>
    <row r="240" spans="1:37" x14ac:dyDescent="0.2">
      <c r="A240" s="1" t="s">
        <v>4609</v>
      </c>
      <c r="B240" s="1" t="s">
        <v>3878</v>
      </c>
      <c r="C240" s="1" t="s">
        <v>3880</v>
      </c>
      <c r="D240" s="1" t="s">
        <v>2511</v>
      </c>
      <c r="E240" s="25">
        <v>45</v>
      </c>
      <c r="F240" s="26">
        <v>45</v>
      </c>
      <c r="H240" s="26"/>
      <c r="J240" s="26"/>
      <c r="AJ240" s="3"/>
      <c r="AK240" s="4"/>
    </row>
    <row r="241" spans="1:37" x14ac:dyDescent="0.2">
      <c r="A241" s="1" t="s">
        <v>4609</v>
      </c>
      <c r="B241" s="1" t="s">
        <v>3878</v>
      </c>
      <c r="C241" s="1" t="s">
        <v>3882</v>
      </c>
      <c r="D241" s="1" t="s">
        <v>2501</v>
      </c>
      <c r="E241" s="25">
        <v>14</v>
      </c>
      <c r="F241" s="26">
        <v>14</v>
      </c>
      <c r="H241" s="26"/>
      <c r="J241" s="26"/>
      <c r="AJ241" s="3"/>
      <c r="AK241" s="4"/>
    </row>
    <row r="242" spans="1:37" x14ac:dyDescent="0.2">
      <c r="A242" s="1" t="s">
        <v>4609</v>
      </c>
      <c r="B242" s="1" t="s">
        <v>3935</v>
      </c>
      <c r="C242" s="1" t="s">
        <v>3936</v>
      </c>
      <c r="D242" s="1" t="s">
        <v>2504</v>
      </c>
      <c r="E242" s="25">
        <v>11</v>
      </c>
      <c r="F242" s="26">
        <v>11</v>
      </c>
      <c r="H242" s="26"/>
      <c r="J242" s="26"/>
      <c r="AJ242" s="3"/>
      <c r="AK242" s="4"/>
    </row>
    <row r="243" spans="1:37" x14ac:dyDescent="0.2">
      <c r="A243" s="1" t="s">
        <v>4609</v>
      </c>
      <c r="B243" s="1" t="s">
        <v>3939</v>
      </c>
      <c r="C243" s="1" t="s">
        <v>3940</v>
      </c>
      <c r="D243" s="1" t="s">
        <v>3941</v>
      </c>
      <c r="E243" s="25">
        <v>25</v>
      </c>
      <c r="F243" s="26">
        <v>25</v>
      </c>
      <c r="H243" s="26"/>
      <c r="J243" s="26"/>
      <c r="AJ243" s="3"/>
      <c r="AK243" s="4"/>
    </row>
    <row r="244" spans="1:37" x14ac:dyDescent="0.2">
      <c r="A244" s="1" t="s">
        <v>4609</v>
      </c>
      <c r="B244" s="1" t="s">
        <v>3841</v>
      </c>
      <c r="C244" s="1" t="s">
        <v>3868</v>
      </c>
      <c r="D244" s="1" t="s">
        <v>2501</v>
      </c>
      <c r="E244" s="25">
        <v>60</v>
      </c>
      <c r="F244" s="26">
        <v>60</v>
      </c>
      <c r="H244" s="26"/>
      <c r="J244" s="26"/>
      <c r="AJ244" s="3"/>
      <c r="AK244" s="4"/>
    </row>
    <row r="245" spans="1:37" x14ac:dyDescent="0.2">
      <c r="A245" s="1" t="s">
        <v>4609</v>
      </c>
      <c r="B245" s="1" t="s">
        <v>3841</v>
      </c>
      <c r="C245" s="1" t="s">
        <v>3869</v>
      </c>
      <c r="D245" s="1" t="s">
        <v>2501</v>
      </c>
      <c r="E245" s="25">
        <v>32</v>
      </c>
      <c r="F245" s="26">
        <v>32</v>
      </c>
      <c r="H245" s="26"/>
      <c r="J245" s="26"/>
      <c r="AJ245" s="3"/>
      <c r="AK245" s="4"/>
    </row>
    <row r="246" spans="1:37" x14ac:dyDescent="0.2">
      <c r="A246" s="1" t="s">
        <v>4609</v>
      </c>
      <c r="B246" s="1" t="s">
        <v>3841</v>
      </c>
      <c r="C246" s="1" t="s">
        <v>3858</v>
      </c>
      <c r="D246" s="1" t="s">
        <v>2501</v>
      </c>
      <c r="E246" s="25">
        <v>29</v>
      </c>
      <c r="F246" s="26">
        <v>29</v>
      </c>
      <c r="H246" s="26"/>
      <c r="J246" s="26"/>
      <c r="AJ246" s="3"/>
      <c r="AK246" s="4"/>
    </row>
    <row r="247" spans="1:37" x14ac:dyDescent="0.2">
      <c r="A247" s="1" t="s">
        <v>4609</v>
      </c>
      <c r="B247" s="1" t="s">
        <v>3841</v>
      </c>
      <c r="C247" s="1" t="s">
        <v>3843</v>
      </c>
      <c r="D247" s="1" t="s">
        <v>2501</v>
      </c>
      <c r="E247" s="25">
        <v>24</v>
      </c>
      <c r="F247" s="26">
        <v>24</v>
      </c>
      <c r="H247" s="26"/>
      <c r="J247" s="26"/>
      <c r="AJ247" s="3"/>
      <c r="AK247" s="4"/>
    </row>
    <row r="248" spans="1:37" x14ac:dyDescent="0.2">
      <c r="A248" s="1" t="s">
        <v>4609</v>
      </c>
      <c r="B248" s="1" t="s">
        <v>3841</v>
      </c>
      <c r="C248" s="1" t="s">
        <v>3842</v>
      </c>
      <c r="D248" s="1" t="s">
        <v>2504</v>
      </c>
      <c r="E248" s="25">
        <v>5</v>
      </c>
      <c r="F248" s="26">
        <v>5</v>
      </c>
      <c r="H248" s="26"/>
      <c r="J248" s="26"/>
      <c r="AJ248" s="3"/>
      <c r="AK248" s="4"/>
    </row>
    <row r="249" spans="1:37" x14ac:dyDescent="0.2">
      <c r="A249" s="1" t="s">
        <v>4609</v>
      </c>
      <c r="B249" s="1" t="s">
        <v>3841</v>
      </c>
      <c r="C249" s="1" t="s">
        <v>3851</v>
      </c>
      <c r="D249" s="1" t="s">
        <v>2501</v>
      </c>
      <c r="E249" s="25">
        <v>36</v>
      </c>
      <c r="F249" s="26">
        <v>36</v>
      </c>
      <c r="H249" s="26"/>
      <c r="J249" s="26"/>
      <c r="AJ249" s="3"/>
      <c r="AK249" s="4"/>
    </row>
    <row r="250" spans="1:37" x14ac:dyDescent="0.2">
      <c r="A250" s="1" t="s">
        <v>4609</v>
      </c>
      <c r="B250" s="1" t="s">
        <v>906</v>
      </c>
      <c r="C250" s="1" t="s">
        <v>1689</v>
      </c>
      <c r="D250" s="1" t="s">
        <v>1690</v>
      </c>
      <c r="E250" s="27">
        <v>149</v>
      </c>
      <c r="F250" s="28">
        <v>149</v>
      </c>
    </row>
    <row r="251" spans="1:37" x14ac:dyDescent="0.2">
      <c r="A251" s="1" t="s">
        <v>4609</v>
      </c>
      <c r="B251" s="1" t="s">
        <v>906</v>
      </c>
      <c r="C251" s="1" t="s">
        <v>2037</v>
      </c>
      <c r="D251" s="1" t="s">
        <v>907</v>
      </c>
      <c r="E251" s="27">
        <v>124</v>
      </c>
      <c r="F251" s="28">
        <v>124</v>
      </c>
    </row>
    <row r="252" spans="1:37" x14ac:dyDescent="0.2">
      <c r="A252" s="1" t="s">
        <v>4609</v>
      </c>
      <c r="B252" s="1" t="s">
        <v>906</v>
      </c>
      <c r="C252" s="1" t="s">
        <v>2038</v>
      </c>
      <c r="D252" s="1" t="s">
        <v>908</v>
      </c>
      <c r="E252" s="27">
        <v>840</v>
      </c>
      <c r="F252" s="28">
        <v>840</v>
      </c>
      <c r="G252" s="27">
        <v>674</v>
      </c>
      <c r="H252" s="28">
        <v>674</v>
      </c>
      <c r="I252" s="27">
        <v>77</v>
      </c>
      <c r="J252" s="28">
        <v>77</v>
      </c>
      <c r="K252" s="27">
        <v>86</v>
      </c>
      <c r="L252" s="26">
        <v>86</v>
      </c>
      <c r="S252" s="27">
        <v>3</v>
      </c>
      <c r="T252" s="26">
        <v>3</v>
      </c>
    </row>
    <row r="253" spans="1:37" x14ac:dyDescent="0.2">
      <c r="A253" s="1" t="s">
        <v>4609</v>
      </c>
      <c r="B253" s="1" t="s">
        <v>906</v>
      </c>
      <c r="C253" s="1" t="s">
        <v>2039</v>
      </c>
      <c r="D253" s="1" t="s">
        <v>1488</v>
      </c>
      <c r="E253" s="27">
        <v>168</v>
      </c>
      <c r="F253" s="28">
        <v>168</v>
      </c>
    </row>
    <row r="254" spans="1:37" x14ac:dyDescent="0.2">
      <c r="A254" s="1" t="s">
        <v>4609</v>
      </c>
      <c r="B254" s="1" t="s">
        <v>3841</v>
      </c>
      <c r="C254" s="1" t="s">
        <v>3857</v>
      </c>
      <c r="D254" s="1" t="s">
        <v>2501</v>
      </c>
      <c r="E254" s="25">
        <v>7</v>
      </c>
      <c r="F254" s="26">
        <v>7</v>
      </c>
      <c r="H254" s="26"/>
      <c r="J254" s="26"/>
      <c r="AJ254" s="3"/>
      <c r="AK254" s="4"/>
    </row>
    <row r="255" spans="1:37" x14ac:dyDescent="0.2">
      <c r="A255" s="1" t="s">
        <v>4609</v>
      </c>
      <c r="B255" s="1" t="s">
        <v>906</v>
      </c>
      <c r="C255" s="1" t="s">
        <v>2042</v>
      </c>
      <c r="D255" s="1" t="s">
        <v>895</v>
      </c>
      <c r="E255" s="25">
        <v>199</v>
      </c>
      <c r="F255" s="26">
        <v>199</v>
      </c>
      <c r="G255" s="27">
        <v>196</v>
      </c>
      <c r="H255" s="26">
        <v>196</v>
      </c>
      <c r="I255" s="27">
        <v>3</v>
      </c>
      <c r="J255" s="26">
        <v>3</v>
      </c>
      <c r="AJ255" s="3"/>
      <c r="AK255" s="4"/>
    </row>
    <row r="256" spans="1:37" x14ac:dyDescent="0.2">
      <c r="A256" s="1" t="s">
        <v>4609</v>
      </c>
      <c r="B256" s="1" t="s">
        <v>906</v>
      </c>
      <c r="C256" s="1" t="s">
        <v>2043</v>
      </c>
      <c r="D256" s="1" t="s">
        <v>1692</v>
      </c>
      <c r="E256" s="27">
        <v>104</v>
      </c>
      <c r="F256" s="28">
        <v>104</v>
      </c>
    </row>
    <row r="257" spans="1:37" x14ac:dyDescent="0.2">
      <c r="A257" s="1" t="s">
        <v>4609</v>
      </c>
      <c r="B257" s="1" t="s">
        <v>906</v>
      </c>
      <c r="C257" s="1" t="s">
        <v>2034</v>
      </c>
      <c r="D257" s="1" t="s">
        <v>2035</v>
      </c>
      <c r="E257" s="27">
        <v>5147</v>
      </c>
      <c r="F257" s="28">
        <v>5147</v>
      </c>
      <c r="G257" s="27">
        <v>4907</v>
      </c>
      <c r="H257" s="28">
        <v>4907</v>
      </c>
      <c r="I257" s="27">
        <v>130</v>
      </c>
      <c r="J257" s="28">
        <v>130</v>
      </c>
      <c r="K257" s="27">
        <v>110</v>
      </c>
      <c r="L257" s="26">
        <v>110</v>
      </c>
    </row>
    <row r="258" spans="1:37" x14ac:dyDescent="0.2">
      <c r="A258" s="1" t="s">
        <v>4609</v>
      </c>
      <c r="B258" s="1" t="s">
        <v>3841</v>
      </c>
      <c r="C258" s="1" t="s">
        <v>3853</v>
      </c>
      <c r="D258" s="1" t="s">
        <v>2501</v>
      </c>
      <c r="E258" s="25">
        <v>12</v>
      </c>
      <c r="F258" s="26">
        <v>12</v>
      </c>
      <c r="H258" s="26"/>
      <c r="J258" s="26"/>
      <c r="AJ258" s="3"/>
      <c r="AK258" s="4"/>
    </row>
    <row r="259" spans="1:37" x14ac:dyDescent="0.2">
      <c r="A259" s="1" t="s">
        <v>4609</v>
      </c>
      <c r="B259" s="1" t="s">
        <v>3841</v>
      </c>
      <c r="C259" s="1" t="s">
        <v>3845</v>
      </c>
      <c r="D259" s="1" t="s">
        <v>3846</v>
      </c>
      <c r="E259" s="25">
        <v>50</v>
      </c>
      <c r="F259" s="26">
        <v>50</v>
      </c>
      <c r="G259" s="27">
        <v>48</v>
      </c>
      <c r="H259" s="26">
        <v>48</v>
      </c>
      <c r="I259" s="27">
        <v>2</v>
      </c>
      <c r="J259" s="26">
        <v>2</v>
      </c>
      <c r="AJ259" s="3"/>
      <c r="AK259" s="4"/>
    </row>
    <row r="260" spans="1:37" x14ac:dyDescent="0.2">
      <c r="A260" s="1" t="s">
        <v>4609</v>
      </c>
      <c r="B260" s="1" t="s">
        <v>3841</v>
      </c>
      <c r="C260" s="1" t="s">
        <v>4213</v>
      </c>
      <c r="D260" s="1" t="s">
        <v>2501</v>
      </c>
      <c r="E260" s="25">
        <v>50</v>
      </c>
      <c r="F260" s="26">
        <v>50</v>
      </c>
      <c r="G260" s="27">
        <v>46</v>
      </c>
      <c r="H260" s="26">
        <v>46</v>
      </c>
      <c r="I260" s="27">
        <v>3</v>
      </c>
      <c r="J260" s="26">
        <v>3</v>
      </c>
      <c r="AJ260" s="3"/>
      <c r="AK260" s="4"/>
    </row>
    <row r="261" spans="1:37" x14ac:dyDescent="0.2">
      <c r="A261" s="1" t="s">
        <v>4609</v>
      </c>
      <c r="B261" s="1" t="s">
        <v>3841</v>
      </c>
      <c r="C261" s="1" t="s">
        <v>3856</v>
      </c>
      <c r="D261" s="1" t="s">
        <v>2501</v>
      </c>
      <c r="E261" s="25">
        <v>23</v>
      </c>
      <c r="F261" s="26">
        <v>23</v>
      </c>
      <c r="H261" s="26"/>
      <c r="J261" s="26"/>
      <c r="AJ261" s="3"/>
      <c r="AK261" s="4"/>
    </row>
    <row r="262" spans="1:37" x14ac:dyDescent="0.2">
      <c r="A262" s="1" t="s">
        <v>4609</v>
      </c>
      <c r="B262" s="1" t="s">
        <v>3841</v>
      </c>
      <c r="C262" s="1" t="s">
        <v>3862</v>
      </c>
      <c r="E262" s="25">
        <v>25</v>
      </c>
      <c r="F262" s="26">
        <v>25</v>
      </c>
      <c r="H262" s="26"/>
      <c r="J262" s="26"/>
      <c r="AJ262" s="3"/>
      <c r="AK262" s="4"/>
    </row>
    <row r="263" spans="1:37" x14ac:dyDescent="0.2">
      <c r="A263" s="1" t="s">
        <v>4609</v>
      </c>
      <c r="B263" s="1" t="s">
        <v>3841</v>
      </c>
      <c r="C263" s="1" t="s">
        <v>3863</v>
      </c>
      <c r="D263" s="1" t="s">
        <v>2501</v>
      </c>
      <c r="E263" s="25">
        <v>70</v>
      </c>
      <c r="F263" s="26">
        <v>70</v>
      </c>
      <c r="G263" s="27">
        <v>66</v>
      </c>
      <c r="H263" s="26">
        <v>66</v>
      </c>
      <c r="I263" s="27">
        <v>1</v>
      </c>
      <c r="J263" s="26">
        <v>1</v>
      </c>
      <c r="K263" s="27">
        <v>3</v>
      </c>
      <c r="L263" s="26">
        <v>3</v>
      </c>
      <c r="AJ263" s="3"/>
      <c r="AK263" s="4"/>
    </row>
    <row r="264" spans="1:37" x14ac:dyDescent="0.2">
      <c r="A264" s="1" t="s">
        <v>4609</v>
      </c>
      <c r="B264" s="1" t="s">
        <v>3841</v>
      </c>
      <c r="C264" s="1" t="s">
        <v>3849</v>
      </c>
      <c r="D264" s="1" t="s">
        <v>3850</v>
      </c>
      <c r="E264" s="25">
        <v>344</v>
      </c>
      <c r="F264" s="26">
        <v>344</v>
      </c>
      <c r="G264" s="27">
        <v>333</v>
      </c>
      <c r="H264" s="26">
        <v>333</v>
      </c>
      <c r="I264" s="27">
        <v>11</v>
      </c>
      <c r="J264" s="26">
        <v>11</v>
      </c>
      <c r="AJ264" s="3"/>
      <c r="AK264" s="4"/>
    </row>
    <row r="265" spans="1:37" x14ac:dyDescent="0.2">
      <c r="A265" s="1" t="s">
        <v>4609</v>
      </c>
      <c r="B265" s="1" t="s">
        <v>3841</v>
      </c>
      <c r="C265" s="1" t="s">
        <v>3860</v>
      </c>
      <c r="D265" s="1" t="s">
        <v>2501</v>
      </c>
      <c r="E265" s="25">
        <v>44</v>
      </c>
      <c r="F265" s="26">
        <v>44</v>
      </c>
      <c r="G265" s="27">
        <v>43</v>
      </c>
      <c r="H265" s="26">
        <v>43</v>
      </c>
      <c r="I265" s="27">
        <v>1</v>
      </c>
      <c r="J265" s="26">
        <v>1</v>
      </c>
      <c r="AJ265" s="3"/>
      <c r="AK265" s="4"/>
    </row>
    <row r="266" spans="1:37" x14ac:dyDescent="0.2">
      <c r="A266" s="1" t="s">
        <v>4609</v>
      </c>
      <c r="B266" s="1" t="s">
        <v>906</v>
      </c>
      <c r="C266" s="1" t="s">
        <v>1686</v>
      </c>
      <c r="D266" s="1" t="s">
        <v>1687</v>
      </c>
      <c r="E266" s="27">
        <v>221</v>
      </c>
      <c r="F266" s="28">
        <v>221</v>
      </c>
    </row>
    <row r="267" spans="1:37" x14ac:dyDescent="0.2">
      <c r="A267" s="1" t="s">
        <v>4609</v>
      </c>
      <c r="B267" s="1" t="s">
        <v>3841</v>
      </c>
      <c r="C267" s="1" t="s">
        <v>3854</v>
      </c>
      <c r="D267" s="1" t="s">
        <v>2506</v>
      </c>
      <c r="E267" s="25">
        <v>14</v>
      </c>
      <c r="F267" s="26">
        <v>14</v>
      </c>
      <c r="H267" s="26"/>
      <c r="J267" s="26"/>
      <c r="AJ267" s="3"/>
      <c r="AK267" s="4"/>
    </row>
    <row r="268" spans="1:37" x14ac:dyDescent="0.2">
      <c r="A268" s="1" t="s">
        <v>4609</v>
      </c>
      <c r="B268" s="1" t="s">
        <v>3841</v>
      </c>
      <c r="C268" s="1" t="s">
        <v>3855</v>
      </c>
      <c r="D268" s="1" t="s">
        <v>2506</v>
      </c>
      <c r="E268" s="25">
        <v>24</v>
      </c>
      <c r="F268" s="26">
        <v>24</v>
      </c>
      <c r="G268" s="27">
        <v>23</v>
      </c>
      <c r="H268" s="26">
        <v>23</v>
      </c>
      <c r="I268" s="27">
        <v>1</v>
      </c>
      <c r="J268" s="26">
        <v>1</v>
      </c>
      <c r="AJ268" s="3"/>
      <c r="AK268" s="4"/>
    </row>
    <row r="269" spans="1:37" x14ac:dyDescent="0.2">
      <c r="A269" s="1" t="s">
        <v>4609</v>
      </c>
      <c r="B269" s="1" t="s">
        <v>906</v>
      </c>
      <c r="C269" s="1" t="s">
        <v>1688</v>
      </c>
      <c r="D269" s="1" t="s">
        <v>1488</v>
      </c>
      <c r="E269" s="27">
        <v>1457</v>
      </c>
      <c r="F269" s="28">
        <v>1457</v>
      </c>
      <c r="G269" s="27">
        <v>1321</v>
      </c>
      <c r="H269" s="28">
        <v>1321</v>
      </c>
      <c r="I269" s="27">
        <v>87</v>
      </c>
      <c r="J269" s="28">
        <v>87</v>
      </c>
      <c r="K269" s="27">
        <v>47</v>
      </c>
      <c r="L269" s="26">
        <v>47</v>
      </c>
      <c r="S269" s="27">
        <v>2</v>
      </c>
      <c r="T269" s="26">
        <v>2</v>
      </c>
    </row>
    <row r="270" spans="1:37" x14ac:dyDescent="0.2">
      <c r="A270" s="1" t="s">
        <v>4609</v>
      </c>
      <c r="B270" s="1" t="s">
        <v>906</v>
      </c>
      <c r="C270" s="1" t="s">
        <v>2036</v>
      </c>
      <c r="E270" s="27">
        <v>349</v>
      </c>
      <c r="F270" s="28">
        <v>349</v>
      </c>
    </row>
    <row r="271" spans="1:37" x14ac:dyDescent="0.2">
      <c r="A271" s="1" t="s">
        <v>4609</v>
      </c>
      <c r="B271" s="1" t="s">
        <v>3841</v>
      </c>
      <c r="C271" s="1" t="s">
        <v>3867</v>
      </c>
      <c r="D271" s="1" t="s">
        <v>2501</v>
      </c>
      <c r="E271" s="25">
        <v>156</v>
      </c>
      <c r="F271" s="26">
        <v>156</v>
      </c>
      <c r="H271" s="26"/>
      <c r="J271" s="26"/>
      <c r="AJ271" s="3"/>
      <c r="AK271" s="4"/>
    </row>
    <row r="272" spans="1:37" x14ac:dyDescent="0.2">
      <c r="A272" s="1" t="s">
        <v>4609</v>
      </c>
      <c r="B272" s="1" t="s">
        <v>3841</v>
      </c>
      <c r="C272" s="1" t="s">
        <v>3861</v>
      </c>
      <c r="E272" s="25">
        <v>18</v>
      </c>
      <c r="F272" s="26">
        <v>18</v>
      </c>
      <c r="G272" s="27">
        <v>17</v>
      </c>
      <c r="H272" s="26">
        <v>17</v>
      </c>
      <c r="I272" s="27">
        <v>1</v>
      </c>
      <c r="J272" s="26"/>
      <c r="AJ272" s="3"/>
      <c r="AK272" s="4"/>
    </row>
    <row r="273" spans="1:37" x14ac:dyDescent="0.2">
      <c r="A273" s="1" t="s">
        <v>4609</v>
      </c>
      <c r="B273" s="1" t="s">
        <v>3841</v>
      </c>
      <c r="C273" s="1" t="s">
        <v>3852</v>
      </c>
      <c r="D273" s="1" t="s">
        <v>2501</v>
      </c>
      <c r="E273" s="25">
        <v>40</v>
      </c>
      <c r="F273" s="26">
        <v>40</v>
      </c>
      <c r="H273" s="26"/>
      <c r="J273" s="26"/>
      <c r="AJ273" s="3"/>
      <c r="AK273" s="4"/>
    </row>
    <row r="274" spans="1:37" x14ac:dyDescent="0.2">
      <c r="A274" s="1" t="s">
        <v>4609</v>
      </c>
      <c r="B274" s="1" t="s">
        <v>3841</v>
      </c>
      <c r="C274" s="1" t="s">
        <v>3844</v>
      </c>
      <c r="D274" s="1" t="s">
        <v>2501</v>
      </c>
      <c r="E274" s="25">
        <v>75</v>
      </c>
      <c r="F274" s="26">
        <v>75</v>
      </c>
      <c r="G274" s="27">
        <v>71</v>
      </c>
      <c r="H274" s="26">
        <v>71</v>
      </c>
      <c r="I274" s="27">
        <v>3</v>
      </c>
      <c r="J274" s="26">
        <v>3</v>
      </c>
      <c r="K274" s="27">
        <v>1</v>
      </c>
      <c r="L274" s="26">
        <v>1</v>
      </c>
      <c r="AJ274" s="3"/>
      <c r="AK274" s="4"/>
    </row>
    <row r="275" spans="1:37" x14ac:dyDescent="0.2">
      <c r="A275" s="1" t="s">
        <v>4609</v>
      </c>
      <c r="B275" s="1" t="s">
        <v>3841</v>
      </c>
      <c r="C275" s="1" t="s">
        <v>3864</v>
      </c>
      <c r="D275" s="1" t="s">
        <v>2501</v>
      </c>
      <c r="E275" s="25">
        <v>3</v>
      </c>
      <c r="F275" s="26">
        <v>3</v>
      </c>
      <c r="H275" s="26"/>
      <c r="J275" s="26"/>
      <c r="AJ275" s="3"/>
      <c r="AK275" s="4"/>
    </row>
    <row r="276" spans="1:37" x14ac:dyDescent="0.2">
      <c r="A276" s="1" t="s">
        <v>4609</v>
      </c>
      <c r="B276" s="1" t="s">
        <v>3841</v>
      </c>
      <c r="C276" s="1" t="s">
        <v>3859</v>
      </c>
      <c r="D276" s="1" t="s">
        <v>2501</v>
      </c>
      <c r="E276" s="25">
        <v>5</v>
      </c>
      <c r="F276" s="26">
        <v>5</v>
      </c>
      <c r="H276" s="26"/>
      <c r="J276" s="26"/>
      <c r="AJ276" s="3"/>
      <c r="AK276" s="4"/>
    </row>
    <row r="277" spans="1:37" x14ac:dyDescent="0.2">
      <c r="A277" s="1" t="s">
        <v>4609</v>
      </c>
      <c r="B277" s="1" t="s">
        <v>3841</v>
      </c>
      <c r="C277" s="1" t="s">
        <v>3848</v>
      </c>
      <c r="D277" s="1" t="s">
        <v>2501</v>
      </c>
      <c r="E277" s="25">
        <v>248</v>
      </c>
      <c r="F277" s="26">
        <v>248</v>
      </c>
      <c r="H277" s="26"/>
      <c r="J277" s="26"/>
      <c r="AJ277" s="3"/>
      <c r="AK277" s="4"/>
    </row>
    <row r="278" spans="1:37" x14ac:dyDescent="0.2">
      <c r="A278" s="1" t="s">
        <v>4609</v>
      </c>
      <c r="B278" s="1" t="s">
        <v>3841</v>
      </c>
      <c r="C278" s="1" t="s">
        <v>3865</v>
      </c>
      <c r="D278" s="1" t="s">
        <v>2501</v>
      </c>
      <c r="E278" s="25">
        <v>188</v>
      </c>
      <c r="F278" s="26">
        <v>188</v>
      </c>
      <c r="H278" s="26"/>
      <c r="J278" s="26"/>
      <c r="AJ278" s="3"/>
      <c r="AK278" s="4"/>
    </row>
    <row r="279" spans="1:37" x14ac:dyDescent="0.2">
      <c r="A279" s="1" t="s">
        <v>4609</v>
      </c>
      <c r="B279" s="1" t="s">
        <v>906</v>
      </c>
      <c r="C279" s="1" t="s">
        <v>2040</v>
      </c>
      <c r="D279" s="1" t="s">
        <v>1486</v>
      </c>
      <c r="E279" s="27">
        <v>662</v>
      </c>
      <c r="F279" s="28">
        <v>662</v>
      </c>
      <c r="G279" s="27">
        <v>479</v>
      </c>
      <c r="H279" s="28">
        <v>479</v>
      </c>
      <c r="I279" s="27">
        <v>6</v>
      </c>
      <c r="J279" s="28">
        <v>6</v>
      </c>
      <c r="K279" s="27">
        <v>177</v>
      </c>
      <c r="L279" s="26">
        <v>177</v>
      </c>
    </row>
    <row r="280" spans="1:37" x14ac:dyDescent="0.2">
      <c r="A280" s="1" t="s">
        <v>4609</v>
      </c>
      <c r="B280" s="1" t="s">
        <v>3841</v>
      </c>
      <c r="C280" s="1" t="s">
        <v>3866</v>
      </c>
      <c r="D280" s="1" t="s">
        <v>2501</v>
      </c>
      <c r="E280" s="25">
        <v>77</v>
      </c>
      <c r="F280" s="26">
        <v>77</v>
      </c>
      <c r="G280" s="27">
        <v>76</v>
      </c>
      <c r="H280" s="26">
        <v>76</v>
      </c>
      <c r="J280" s="26"/>
      <c r="K280" s="27">
        <v>1</v>
      </c>
      <c r="L280" s="26">
        <v>1</v>
      </c>
      <c r="AJ280" s="3"/>
      <c r="AK280" s="4"/>
    </row>
    <row r="281" spans="1:37" x14ac:dyDescent="0.2">
      <c r="A281" s="1" t="s">
        <v>4609</v>
      </c>
      <c r="B281" s="1" t="s">
        <v>906</v>
      </c>
      <c r="C281" s="1" t="s">
        <v>2041</v>
      </c>
      <c r="D281" s="1" t="s">
        <v>1288</v>
      </c>
      <c r="E281" s="27">
        <v>1544</v>
      </c>
      <c r="F281" s="28">
        <v>1544</v>
      </c>
      <c r="G281" s="27">
        <v>1462</v>
      </c>
      <c r="H281" s="28">
        <v>1462</v>
      </c>
      <c r="I281" s="27">
        <v>17</v>
      </c>
      <c r="J281" s="28">
        <v>17</v>
      </c>
      <c r="K281" s="27">
        <v>64</v>
      </c>
      <c r="L281" s="26">
        <v>64</v>
      </c>
      <c r="M281" s="27">
        <v>1</v>
      </c>
      <c r="N281" s="26">
        <v>1</v>
      </c>
    </row>
    <row r="282" spans="1:37" x14ac:dyDescent="0.2">
      <c r="A282" s="1" t="s">
        <v>4609</v>
      </c>
      <c r="B282" s="1" t="s">
        <v>906</v>
      </c>
      <c r="C282" s="1" t="s">
        <v>1691</v>
      </c>
      <c r="D282" s="1" t="s">
        <v>896</v>
      </c>
      <c r="E282" s="27">
        <v>40214</v>
      </c>
      <c r="F282" s="28">
        <v>40214</v>
      </c>
      <c r="G282" s="27">
        <v>36461</v>
      </c>
      <c r="H282" s="28">
        <v>36461</v>
      </c>
      <c r="I282" s="27">
        <v>2757</v>
      </c>
      <c r="J282" s="28">
        <v>2757</v>
      </c>
      <c r="K282" s="27">
        <v>786</v>
      </c>
      <c r="L282" s="26">
        <v>786</v>
      </c>
      <c r="S282" s="27">
        <v>210</v>
      </c>
      <c r="T282" s="26">
        <v>210</v>
      </c>
    </row>
    <row r="283" spans="1:37" x14ac:dyDescent="0.2">
      <c r="A283" s="1" t="s">
        <v>4609</v>
      </c>
      <c r="B283" s="1" t="s">
        <v>3841</v>
      </c>
      <c r="C283" s="1" t="s">
        <v>3847</v>
      </c>
      <c r="D283" s="1" t="s">
        <v>2501</v>
      </c>
      <c r="E283" s="25">
        <v>87</v>
      </c>
      <c r="F283" s="26">
        <v>87</v>
      </c>
      <c r="G283" s="27">
        <v>83</v>
      </c>
      <c r="H283" s="26">
        <v>83</v>
      </c>
      <c r="I283" s="27">
        <v>3</v>
      </c>
      <c r="J283" s="26">
        <v>3</v>
      </c>
      <c r="K283" s="27">
        <v>1</v>
      </c>
      <c r="L283" s="26">
        <v>1</v>
      </c>
      <c r="AJ283" s="3"/>
      <c r="AK283" s="4"/>
    </row>
    <row r="284" spans="1:37" x14ac:dyDescent="0.2">
      <c r="A284" s="1" t="s">
        <v>4609</v>
      </c>
      <c r="B284" s="1" t="s">
        <v>3841</v>
      </c>
      <c r="C284" s="1" t="s">
        <v>3870</v>
      </c>
      <c r="D284" s="1" t="s">
        <v>2501</v>
      </c>
      <c r="E284" s="25">
        <v>98</v>
      </c>
      <c r="F284" s="26">
        <v>98</v>
      </c>
      <c r="H284" s="26"/>
      <c r="J284" s="26"/>
      <c r="AJ284" s="3"/>
      <c r="AK284" s="4"/>
    </row>
    <row r="285" spans="1:37" x14ac:dyDescent="0.2">
      <c r="A285" s="1" t="s">
        <v>4609</v>
      </c>
      <c r="B285" s="1" t="s">
        <v>897</v>
      </c>
      <c r="C285" s="1" t="s">
        <v>2044</v>
      </c>
      <c r="D285" s="1" t="s">
        <v>1693</v>
      </c>
      <c r="E285" s="27">
        <v>1500</v>
      </c>
      <c r="F285" s="28">
        <v>1500</v>
      </c>
      <c r="G285" s="27">
        <v>1487</v>
      </c>
      <c r="H285" s="28">
        <v>1487</v>
      </c>
      <c r="I285" s="27">
        <v>3</v>
      </c>
      <c r="J285" s="28">
        <v>3</v>
      </c>
      <c r="K285" s="27">
        <v>10</v>
      </c>
      <c r="L285" s="26">
        <v>10</v>
      </c>
    </row>
    <row r="286" spans="1:37" x14ac:dyDescent="0.2">
      <c r="A286" s="1" t="s">
        <v>4609</v>
      </c>
      <c r="B286" s="1" t="s">
        <v>3871</v>
      </c>
      <c r="C286" s="1" t="s">
        <v>2049</v>
      </c>
      <c r="D286" s="1" t="s">
        <v>3872</v>
      </c>
      <c r="E286" s="25">
        <v>14</v>
      </c>
      <c r="F286" s="26">
        <v>14</v>
      </c>
      <c r="H286" s="26"/>
      <c r="J286" s="26"/>
      <c r="AJ286" s="3"/>
      <c r="AK286" s="4"/>
    </row>
    <row r="287" spans="1:37" x14ac:dyDescent="0.2">
      <c r="A287" s="1" t="s">
        <v>4609</v>
      </c>
      <c r="B287" s="1" t="s">
        <v>897</v>
      </c>
      <c r="C287" s="1" t="s">
        <v>2045</v>
      </c>
      <c r="D287" s="1" t="s">
        <v>1488</v>
      </c>
      <c r="E287" s="27">
        <v>600</v>
      </c>
      <c r="F287" s="28">
        <v>600</v>
      </c>
    </row>
    <row r="288" spans="1:37" x14ac:dyDescent="0.2">
      <c r="A288" s="1" t="s">
        <v>4609</v>
      </c>
      <c r="B288" s="1" t="s">
        <v>3873</v>
      </c>
      <c r="C288" s="1" t="s">
        <v>3874</v>
      </c>
      <c r="E288" s="25">
        <v>16</v>
      </c>
      <c r="F288" s="26">
        <v>16</v>
      </c>
      <c r="G288" s="27">
        <v>15</v>
      </c>
      <c r="H288" s="26">
        <v>15</v>
      </c>
      <c r="I288" s="27">
        <v>1</v>
      </c>
      <c r="J288" s="26">
        <v>1</v>
      </c>
      <c r="AJ288" s="3"/>
      <c r="AK288" s="4"/>
    </row>
    <row r="289" spans="1:37" x14ac:dyDescent="0.2">
      <c r="A289" s="1" t="s">
        <v>4609</v>
      </c>
      <c r="B289" s="1" t="s">
        <v>898</v>
      </c>
      <c r="C289" s="1" t="s">
        <v>2046</v>
      </c>
      <c r="D289" s="1" t="s">
        <v>1488</v>
      </c>
      <c r="E289" s="27">
        <v>472</v>
      </c>
      <c r="F289" s="28">
        <v>472</v>
      </c>
      <c r="G289" s="27" t="s">
        <v>4321</v>
      </c>
      <c r="H289" s="28">
        <v>400</v>
      </c>
      <c r="I289" s="27">
        <v>25</v>
      </c>
      <c r="J289" s="28">
        <v>25</v>
      </c>
      <c r="K289" s="27">
        <v>9</v>
      </c>
      <c r="L289" s="26">
        <v>9</v>
      </c>
      <c r="S289" s="27" t="s">
        <v>4813</v>
      </c>
    </row>
    <row r="290" spans="1:37" x14ac:dyDescent="0.2">
      <c r="A290" s="1" t="s">
        <v>4609</v>
      </c>
      <c r="B290" s="1" t="s">
        <v>3883</v>
      </c>
      <c r="C290" s="1" t="s">
        <v>3884</v>
      </c>
      <c r="D290" s="1" t="s">
        <v>2501</v>
      </c>
      <c r="E290" s="25">
        <v>50</v>
      </c>
      <c r="F290" s="26">
        <v>50</v>
      </c>
      <c r="G290" s="27">
        <v>49</v>
      </c>
      <c r="H290" s="26">
        <v>49</v>
      </c>
      <c r="J290" s="26"/>
      <c r="K290" s="27">
        <v>1</v>
      </c>
      <c r="L290" s="26">
        <v>1</v>
      </c>
      <c r="AJ290" s="3"/>
      <c r="AK290" s="4"/>
    </row>
    <row r="291" spans="1:37" x14ac:dyDescent="0.2">
      <c r="A291" s="1" t="s">
        <v>4609</v>
      </c>
      <c r="B291" s="1" t="s">
        <v>899</v>
      </c>
      <c r="C291" s="1" t="s">
        <v>1628</v>
      </c>
      <c r="D291" s="1" t="s">
        <v>1695</v>
      </c>
      <c r="E291" s="27">
        <v>116</v>
      </c>
      <c r="F291" s="28">
        <v>116</v>
      </c>
      <c r="G291" s="27">
        <v>90</v>
      </c>
      <c r="H291" s="28">
        <v>90</v>
      </c>
      <c r="I291" s="27">
        <v>26</v>
      </c>
      <c r="J291" s="28">
        <v>26</v>
      </c>
    </row>
    <row r="292" spans="1:37" x14ac:dyDescent="0.2">
      <c r="A292" s="1" t="s">
        <v>4609</v>
      </c>
      <c r="B292" s="1" t="s">
        <v>899</v>
      </c>
      <c r="C292" s="1" t="s">
        <v>4206</v>
      </c>
      <c r="D292" s="1" t="s">
        <v>1694</v>
      </c>
      <c r="E292" s="27">
        <v>210</v>
      </c>
      <c r="F292" s="28">
        <v>210</v>
      </c>
    </row>
    <row r="293" spans="1:37" x14ac:dyDescent="0.2">
      <c r="A293" s="1" t="s">
        <v>4609</v>
      </c>
      <c r="B293" s="1" t="s">
        <v>899</v>
      </c>
      <c r="C293" s="1" t="s">
        <v>2047</v>
      </c>
      <c r="D293" s="1" t="s">
        <v>900</v>
      </c>
      <c r="E293" s="27">
        <v>134</v>
      </c>
      <c r="F293" s="28">
        <v>134</v>
      </c>
      <c r="G293" s="27">
        <v>120</v>
      </c>
      <c r="H293" s="28">
        <v>120</v>
      </c>
      <c r="I293" s="27">
        <v>14</v>
      </c>
      <c r="J293" s="28">
        <v>14</v>
      </c>
    </row>
    <row r="294" spans="1:37" x14ac:dyDescent="0.2">
      <c r="A294" s="1" t="s">
        <v>4609</v>
      </c>
      <c r="B294" s="1" t="s">
        <v>899</v>
      </c>
      <c r="C294" s="1" t="s">
        <v>1696</v>
      </c>
      <c r="D294" s="1" t="s">
        <v>1697</v>
      </c>
      <c r="E294" s="27">
        <v>1400</v>
      </c>
      <c r="F294" s="28">
        <v>1400</v>
      </c>
      <c r="G294" s="27">
        <v>1183</v>
      </c>
      <c r="H294" s="28">
        <v>1183</v>
      </c>
      <c r="I294" s="27">
        <v>217</v>
      </c>
      <c r="J294" s="28">
        <v>217</v>
      </c>
    </row>
    <row r="295" spans="1:37" x14ac:dyDescent="0.2">
      <c r="A295" s="1" t="s">
        <v>4609</v>
      </c>
      <c r="B295" s="1" t="s">
        <v>3885</v>
      </c>
      <c r="C295" s="1" t="s">
        <v>3888</v>
      </c>
      <c r="D295" s="1" t="s">
        <v>2501</v>
      </c>
      <c r="E295" s="25">
        <v>6</v>
      </c>
      <c r="F295" s="26">
        <v>6</v>
      </c>
      <c r="H295" s="26"/>
      <c r="J295" s="26"/>
      <c r="AJ295" s="3"/>
      <c r="AK295" s="4"/>
    </row>
    <row r="296" spans="1:37" x14ac:dyDescent="0.2">
      <c r="A296" s="1" t="s">
        <v>4609</v>
      </c>
      <c r="B296" s="1" t="s">
        <v>3885</v>
      </c>
      <c r="C296" s="1" t="s">
        <v>3893</v>
      </c>
      <c r="D296" s="1" t="s">
        <v>2501</v>
      </c>
      <c r="E296" s="25">
        <v>35</v>
      </c>
      <c r="F296" s="26">
        <v>35</v>
      </c>
      <c r="G296" s="27">
        <v>34</v>
      </c>
      <c r="H296" s="26">
        <v>34</v>
      </c>
      <c r="I296" s="27">
        <v>1</v>
      </c>
      <c r="J296" s="26">
        <v>1</v>
      </c>
      <c r="AJ296" s="3"/>
      <c r="AK296" s="4"/>
    </row>
    <row r="297" spans="1:37" x14ac:dyDescent="0.2">
      <c r="A297" s="1" t="s">
        <v>4609</v>
      </c>
      <c r="B297" s="1" t="s">
        <v>3885</v>
      </c>
      <c r="C297" s="1" t="s">
        <v>3889</v>
      </c>
      <c r="D297" s="1" t="s">
        <v>2501</v>
      </c>
      <c r="E297" s="25">
        <v>4</v>
      </c>
      <c r="F297" s="26">
        <v>4</v>
      </c>
      <c r="H297" s="26"/>
      <c r="J297" s="26"/>
      <c r="AJ297" s="3"/>
      <c r="AK297" s="4"/>
    </row>
    <row r="298" spans="1:37" x14ac:dyDescent="0.2">
      <c r="A298" s="1" t="s">
        <v>4609</v>
      </c>
      <c r="B298" s="1" t="s">
        <v>3885</v>
      </c>
      <c r="C298" s="1" t="s">
        <v>3902</v>
      </c>
      <c r="D298" s="1" t="s">
        <v>2501</v>
      </c>
      <c r="E298" s="25">
        <v>13</v>
      </c>
      <c r="F298" s="26">
        <v>13</v>
      </c>
      <c r="H298" s="26"/>
      <c r="J298" s="26"/>
      <c r="AJ298" s="3"/>
      <c r="AK298" s="4"/>
    </row>
    <row r="299" spans="1:37" x14ac:dyDescent="0.2">
      <c r="A299" s="1" t="s">
        <v>4609</v>
      </c>
      <c r="B299" s="1" t="s">
        <v>3885</v>
      </c>
      <c r="C299" s="1" t="s">
        <v>2049</v>
      </c>
      <c r="D299" s="1" t="s">
        <v>2507</v>
      </c>
      <c r="E299" s="25">
        <v>3</v>
      </c>
      <c r="F299" s="26">
        <v>3</v>
      </c>
      <c r="H299" s="26"/>
      <c r="J299" s="26"/>
      <c r="AJ299" s="3"/>
      <c r="AK299" s="4"/>
    </row>
    <row r="300" spans="1:37" x14ac:dyDescent="0.2">
      <c r="A300" s="1" t="s">
        <v>4609</v>
      </c>
      <c r="B300" s="1" t="s">
        <v>3885</v>
      </c>
      <c r="C300" s="1" t="s">
        <v>3892</v>
      </c>
      <c r="D300" s="1" t="s">
        <v>2511</v>
      </c>
      <c r="E300" s="25">
        <v>35</v>
      </c>
      <c r="F300" s="26">
        <v>35</v>
      </c>
      <c r="G300" s="27">
        <v>30</v>
      </c>
      <c r="H300" s="26">
        <v>30</v>
      </c>
      <c r="I300" s="27">
        <v>5</v>
      </c>
      <c r="J300" s="26">
        <v>5</v>
      </c>
      <c r="AJ300" s="3"/>
      <c r="AK300" s="4"/>
    </row>
    <row r="301" spans="1:37" x14ac:dyDescent="0.2">
      <c r="A301" s="1" t="s">
        <v>4609</v>
      </c>
      <c r="B301" s="1" t="s">
        <v>3885</v>
      </c>
      <c r="C301" s="1" t="s">
        <v>3899</v>
      </c>
      <c r="D301" s="1" t="s">
        <v>2501</v>
      </c>
      <c r="E301" s="25">
        <v>51</v>
      </c>
      <c r="F301" s="26">
        <v>51</v>
      </c>
      <c r="G301" s="27">
        <v>46</v>
      </c>
      <c r="H301" s="26">
        <v>46</v>
      </c>
      <c r="I301" s="27">
        <v>5</v>
      </c>
      <c r="J301" s="26">
        <v>5</v>
      </c>
      <c r="AJ301" s="3"/>
      <c r="AK301" s="4"/>
    </row>
    <row r="302" spans="1:37" x14ac:dyDescent="0.2">
      <c r="A302" s="1" t="s">
        <v>4609</v>
      </c>
      <c r="B302" s="1" t="s">
        <v>3885</v>
      </c>
      <c r="C302" s="1" t="s">
        <v>3898</v>
      </c>
      <c r="D302" s="1" t="s">
        <v>2501</v>
      </c>
      <c r="E302" s="25">
        <v>18</v>
      </c>
      <c r="F302" s="26">
        <v>18</v>
      </c>
      <c r="G302" s="27">
        <v>16</v>
      </c>
      <c r="H302" s="26">
        <v>16</v>
      </c>
      <c r="I302" s="27">
        <v>2</v>
      </c>
      <c r="J302" s="26">
        <v>2</v>
      </c>
      <c r="AJ302" s="3"/>
      <c r="AK302" s="4"/>
    </row>
    <row r="303" spans="1:37" x14ac:dyDescent="0.2">
      <c r="A303" s="1" t="s">
        <v>4609</v>
      </c>
      <c r="B303" s="1" t="s">
        <v>3885</v>
      </c>
      <c r="C303" s="1" t="s">
        <v>3890</v>
      </c>
      <c r="D303" s="1" t="s">
        <v>2501</v>
      </c>
      <c r="E303" s="25">
        <v>8</v>
      </c>
      <c r="F303" s="26">
        <v>8</v>
      </c>
      <c r="H303" s="26"/>
      <c r="J303" s="26"/>
      <c r="AJ303" s="3"/>
      <c r="AK303" s="4"/>
    </row>
    <row r="304" spans="1:37" x14ac:dyDescent="0.2">
      <c r="A304" s="1" t="s">
        <v>4609</v>
      </c>
      <c r="B304" s="1" t="s">
        <v>3885</v>
      </c>
      <c r="C304" s="1" t="s">
        <v>3895</v>
      </c>
      <c r="D304" s="1" t="s">
        <v>2501</v>
      </c>
      <c r="E304" s="25">
        <v>25</v>
      </c>
      <c r="F304" s="26">
        <v>25</v>
      </c>
      <c r="G304" s="27">
        <v>17</v>
      </c>
      <c r="H304" s="26">
        <v>17</v>
      </c>
      <c r="I304" s="27">
        <v>8</v>
      </c>
      <c r="J304" s="26">
        <v>8</v>
      </c>
      <c r="AJ304" s="3"/>
      <c r="AK304" s="4"/>
    </row>
    <row r="305" spans="1:37" x14ac:dyDescent="0.2">
      <c r="A305" s="1" t="s">
        <v>4609</v>
      </c>
      <c r="B305" s="1" t="s">
        <v>3885</v>
      </c>
      <c r="C305" s="1" t="s">
        <v>3891</v>
      </c>
      <c r="D305" s="1" t="s">
        <v>2501</v>
      </c>
      <c r="E305" s="25">
        <v>136</v>
      </c>
      <c r="F305" s="26">
        <v>136</v>
      </c>
      <c r="H305" s="26"/>
      <c r="J305" s="26"/>
      <c r="AJ305" s="3"/>
      <c r="AK305" s="4"/>
    </row>
    <row r="306" spans="1:37" x14ac:dyDescent="0.2">
      <c r="A306" s="1" t="s">
        <v>4609</v>
      </c>
      <c r="B306" s="1" t="s">
        <v>3885</v>
      </c>
      <c r="C306" s="1" t="s">
        <v>3887</v>
      </c>
      <c r="D306" s="1" t="s">
        <v>2501</v>
      </c>
      <c r="E306" s="25">
        <v>21</v>
      </c>
      <c r="F306" s="26">
        <v>21</v>
      </c>
      <c r="G306" s="27">
        <v>13</v>
      </c>
      <c r="H306" s="26">
        <v>13</v>
      </c>
      <c r="I306" s="27">
        <v>8</v>
      </c>
      <c r="J306" s="26">
        <v>8</v>
      </c>
      <c r="AJ306" s="3"/>
      <c r="AK306" s="4"/>
    </row>
    <row r="307" spans="1:37" x14ac:dyDescent="0.2">
      <c r="A307" s="1" t="s">
        <v>4609</v>
      </c>
      <c r="B307" s="1" t="s">
        <v>3885</v>
      </c>
      <c r="C307" s="1" t="s">
        <v>3886</v>
      </c>
      <c r="D307" s="1" t="s">
        <v>2501</v>
      </c>
      <c r="E307" s="25">
        <v>11</v>
      </c>
      <c r="F307" s="26">
        <v>11</v>
      </c>
      <c r="H307" s="26"/>
      <c r="J307" s="26"/>
      <c r="AJ307" s="3"/>
      <c r="AK307" s="4"/>
    </row>
    <row r="308" spans="1:37" x14ac:dyDescent="0.2">
      <c r="A308" s="1" t="s">
        <v>4609</v>
      </c>
      <c r="B308" s="1" t="s">
        <v>3885</v>
      </c>
      <c r="C308" s="1" t="s">
        <v>3894</v>
      </c>
      <c r="D308" s="1" t="s">
        <v>2501</v>
      </c>
      <c r="E308" s="25">
        <v>13</v>
      </c>
      <c r="F308" s="26">
        <v>13</v>
      </c>
      <c r="G308" s="27">
        <v>12</v>
      </c>
      <c r="H308" s="26">
        <v>12</v>
      </c>
      <c r="I308" s="27">
        <v>1</v>
      </c>
      <c r="J308" s="26">
        <v>1</v>
      </c>
      <c r="AJ308" s="3"/>
      <c r="AK308" s="4"/>
    </row>
    <row r="309" spans="1:37" x14ac:dyDescent="0.2">
      <c r="A309" s="1" t="s">
        <v>4609</v>
      </c>
      <c r="B309" s="1" t="s">
        <v>3885</v>
      </c>
      <c r="C309" s="1" t="s">
        <v>3896</v>
      </c>
      <c r="D309" s="1" t="s">
        <v>3897</v>
      </c>
      <c r="E309" s="25">
        <v>35</v>
      </c>
      <c r="F309" s="26">
        <v>35</v>
      </c>
      <c r="G309" s="27">
        <v>34</v>
      </c>
      <c r="H309" s="26">
        <v>34</v>
      </c>
      <c r="I309" s="27">
        <v>1</v>
      </c>
      <c r="J309" s="26">
        <v>1</v>
      </c>
      <c r="AJ309" s="3"/>
      <c r="AK309" s="4"/>
    </row>
    <row r="310" spans="1:37" x14ac:dyDescent="0.2">
      <c r="A310" s="1" t="s">
        <v>4609</v>
      </c>
      <c r="B310" s="1" t="s">
        <v>3885</v>
      </c>
      <c r="C310" s="1" t="s">
        <v>3900</v>
      </c>
      <c r="D310" s="1" t="s">
        <v>3901</v>
      </c>
      <c r="E310" s="25">
        <v>98</v>
      </c>
      <c r="F310" s="26">
        <v>98</v>
      </c>
      <c r="G310" s="27">
        <v>88</v>
      </c>
      <c r="H310" s="26">
        <v>88</v>
      </c>
      <c r="I310" s="27">
        <v>10</v>
      </c>
      <c r="J310" s="26">
        <v>10</v>
      </c>
      <c r="AJ310" s="3"/>
      <c r="AK310" s="4"/>
    </row>
    <row r="311" spans="1:37" x14ac:dyDescent="0.2">
      <c r="A311" s="1" t="s">
        <v>4609</v>
      </c>
      <c r="B311" s="1" t="s">
        <v>3903</v>
      </c>
      <c r="C311" s="1" t="s">
        <v>3908</v>
      </c>
      <c r="D311" s="1" t="s">
        <v>2501</v>
      </c>
      <c r="E311" s="25">
        <v>5</v>
      </c>
      <c r="F311" s="26">
        <v>5</v>
      </c>
      <c r="H311" s="26"/>
      <c r="J311" s="26"/>
      <c r="AJ311" s="3"/>
      <c r="AK311" s="4"/>
    </row>
    <row r="312" spans="1:37" x14ac:dyDescent="0.2">
      <c r="A312" s="1" t="s">
        <v>4609</v>
      </c>
      <c r="B312" s="1" t="s">
        <v>3903</v>
      </c>
      <c r="C312" s="1" t="s">
        <v>3906</v>
      </c>
      <c r="D312" s="1" t="s">
        <v>2501</v>
      </c>
      <c r="E312" s="25">
        <v>4</v>
      </c>
      <c r="F312" s="26">
        <v>4</v>
      </c>
      <c r="G312" s="27">
        <v>3</v>
      </c>
      <c r="H312" s="26">
        <v>3</v>
      </c>
      <c r="I312" s="27">
        <v>1</v>
      </c>
      <c r="J312" s="26">
        <v>1</v>
      </c>
      <c r="AJ312" s="3"/>
      <c r="AK312" s="4"/>
    </row>
    <row r="313" spans="1:37" x14ac:dyDescent="0.2">
      <c r="A313" s="1" t="s">
        <v>4609</v>
      </c>
      <c r="B313" s="1" t="s">
        <v>3903</v>
      </c>
      <c r="C313" s="1" t="s">
        <v>3904</v>
      </c>
      <c r="D313" s="1" t="s">
        <v>2504</v>
      </c>
      <c r="E313" s="25">
        <v>43</v>
      </c>
      <c r="F313" s="26">
        <v>43</v>
      </c>
      <c r="G313" s="27">
        <v>39</v>
      </c>
      <c r="H313" s="26">
        <v>39</v>
      </c>
      <c r="I313" s="27">
        <v>2</v>
      </c>
      <c r="J313" s="26">
        <v>2</v>
      </c>
      <c r="K313" s="27">
        <v>2</v>
      </c>
      <c r="L313" s="26">
        <v>2</v>
      </c>
      <c r="AJ313" s="3"/>
      <c r="AK313" s="4"/>
    </row>
    <row r="314" spans="1:37" x14ac:dyDescent="0.2">
      <c r="A314" s="1" t="s">
        <v>4609</v>
      </c>
      <c r="B314" s="1" t="s">
        <v>3903</v>
      </c>
      <c r="C314" s="1" t="s">
        <v>3907</v>
      </c>
      <c r="D314" s="1" t="s">
        <v>2501</v>
      </c>
      <c r="E314" s="25">
        <v>44</v>
      </c>
      <c r="F314" s="26">
        <v>44</v>
      </c>
      <c r="G314" s="27">
        <v>20</v>
      </c>
      <c r="H314" s="26">
        <v>20</v>
      </c>
      <c r="I314" s="27">
        <v>3</v>
      </c>
      <c r="J314" s="26">
        <v>3</v>
      </c>
      <c r="K314" s="27">
        <v>21</v>
      </c>
      <c r="L314" s="26">
        <v>21</v>
      </c>
      <c r="AJ314" s="3"/>
      <c r="AK314" s="4"/>
    </row>
    <row r="315" spans="1:37" x14ac:dyDescent="0.2">
      <c r="A315" s="1" t="s">
        <v>4609</v>
      </c>
      <c r="B315" s="1" t="s">
        <v>3903</v>
      </c>
      <c r="C315" s="1" t="s">
        <v>3905</v>
      </c>
      <c r="D315" s="1" t="s">
        <v>2501</v>
      </c>
      <c r="E315" s="25">
        <v>21</v>
      </c>
      <c r="F315" s="26">
        <v>21</v>
      </c>
      <c r="H315" s="26"/>
      <c r="J315" s="26"/>
      <c r="AJ315" s="3"/>
      <c r="AK315" s="4"/>
    </row>
    <row r="316" spans="1:37" x14ac:dyDescent="0.2">
      <c r="A316" s="1" t="s">
        <v>4609</v>
      </c>
      <c r="B316" s="1" t="s">
        <v>3909</v>
      </c>
      <c r="C316" s="1" t="s">
        <v>3914</v>
      </c>
      <c r="D316" s="1" t="s">
        <v>2501</v>
      </c>
      <c r="E316" s="25">
        <v>15</v>
      </c>
      <c r="F316" s="26">
        <v>15</v>
      </c>
      <c r="H316" s="26"/>
      <c r="J316" s="26"/>
      <c r="AJ316" s="3"/>
      <c r="AK316" s="4"/>
    </row>
    <row r="317" spans="1:37" x14ac:dyDescent="0.2">
      <c r="A317" s="1" t="s">
        <v>4609</v>
      </c>
      <c r="B317" s="1" t="s">
        <v>3909</v>
      </c>
      <c r="C317" s="1" t="s">
        <v>3915</v>
      </c>
      <c r="D317" s="1" t="s">
        <v>2501</v>
      </c>
      <c r="E317" s="25">
        <v>29</v>
      </c>
      <c r="F317" s="26">
        <v>29</v>
      </c>
      <c r="H317" s="26"/>
      <c r="J317" s="26"/>
      <c r="AJ317" s="3"/>
      <c r="AK317" s="4"/>
    </row>
    <row r="318" spans="1:37" x14ac:dyDescent="0.2">
      <c r="A318" s="1" t="s">
        <v>4609</v>
      </c>
      <c r="B318" s="1" t="s">
        <v>901</v>
      </c>
      <c r="C318" s="1" t="s">
        <v>2049</v>
      </c>
      <c r="D318" s="1" t="s">
        <v>1482</v>
      </c>
      <c r="E318" s="27">
        <v>401</v>
      </c>
      <c r="F318" s="28">
        <v>401</v>
      </c>
      <c r="G318" s="27">
        <v>376</v>
      </c>
      <c r="H318" s="28">
        <v>376</v>
      </c>
      <c r="I318" s="27">
        <v>5</v>
      </c>
      <c r="J318" s="28">
        <v>5</v>
      </c>
      <c r="K318" s="27">
        <v>20</v>
      </c>
      <c r="L318" s="26">
        <v>20</v>
      </c>
    </row>
    <row r="319" spans="1:37" x14ac:dyDescent="0.2">
      <c r="A319" s="1" t="s">
        <v>4609</v>
      </c>
      <c r="B319" s="1" t="s">
        <v>901</v>
      </c>
      <c r="C319" s="1" t="s">
        <v>1698</v>
      </c>
      <c r="D319" s="1" t="s">
        <v>902</v>
      </c>
      <c r="E319" s="27">
        <v>5708</v>
      </c>
      <c r="F319" s="28">
        <v>5708</v>
      </c>
      <c r="G319" s="27">
        <v>5479</v>
      </c>
      <c r="H319" s="28">
        <v>5479</v>
      </c>
      <c r="I319" s="27">
        <v>134</v>
      </c>
      <c r="J319" s="28">
        <v>134</v>
      </c>
      <c r="K319" s="27">
        <v>95</v>
      </c>
      <c r="L319" s="26">
        <v>95</v>
      </c>
    </row>
    <row r="320" spans="1:37" x14ac:dyDescent="0.2">
      <c r="A320" s="1" t="s">
        <v>4609</v>
      </c>
      <c r="B320" s="1" t="s">
        <v>3909</v>
      </c>
      <c r="C320" s="1" t="s">
        <v>3911</v>
      </c>
      <c r="D320" s="1" t="s">
        <v>3912</v>
      </c>
      <c r="E320" s="25">
        <v>107</v>
      </c>
      <c r="F320" s="26">
        <v>107</v>
      </c>
      <c r="G320" s="27" t="s">
        <v>4813</v>
      </c>
      <c r="H320" s="26"/>
      <c r="I320" s="27" t="s">
        <v>4813</v>
      </c>
      <c r="J320" s="26"/>
      <c r="K320" s="27" t="s">
        <v>4813</v>
      </c>
      <c r="S320" s="27" t="s">
        <v>4813</v>
      </c>
      <c r="AJ320" s="3"/>
      <c r="AK320" s="4"/>
    </row>
    <row r="321" spans="1:37" x14ac:dyDescent="0.2">
      <c r="A321" s="1" t="s">
        <v>4609</v>
      </c>
      <c r="B321" s="1" t="s">
        <v>901</v>
      </c>
      <c r="C321" s="1" t="s">
        <v>2048</v>
      </c>
      <c r="D321" s="1" t="s">
        <v>903</v>
      </c>
      <c r="E321" s="27">
        <v>398</v>
      </c>
      <c r="F321" s="28">
        <v>398</v>
      </c>
      <c r="G321" s="27">
        <v>383</v>
      </c>
      <c r="H321" s="28">
        <v>383</v>
      </c>
      <c r="I321" s="27">
        <v>3</v>
      </c>
      <c r="J321" s="28">
        <v>3</v>
      </c>
      <c r="K321" s="27">
        <v>12</v>
      </c>
      <c r="L321" s="26">
        <v>12</v>
      </c>
    </row>
    <row r="322" spans="1:37" x14ac:dyDescent="0.2">
      <c r="A322" s="1" t="s">
        <v>4609</v>
      </c>
      <c r="B322" s="1" t="s">
        <v>3909</v>
      </c>
      <c r="C322" s="1" t="s">
        <v>3913</v>
      </c>
      <c r="D322" s="1" t="s">
        <v>2500</v>
      </c>
      <c r="E322" s="25">
        <v>68</v>
      </c>
      <c r="F322" s="26">
        <v>68</v>
      </c>
      <c r="G322" s="27">
        <v>60</v>
      </c>
      <c r="H322" s="26">
        <v>60</v>
      </c>
      <c r="I322" s="27">
        <v>3</v>
      </c>
      <c r="J322" s="26">
        <v>3</v>
      </c>
      <c r="K322" s="27">
        <v>4</v>
      </c>
      <c r="L322" s="26">
        <v>4</v>
      </c>
      <c r="S322" s="27">
        <v>1</v>
      </c>
      <c r="T322" s="26">
        <v>1</v>
      </c>
      <c r="AJ322" s="3"/>
      <c r="AK322" s="4"/>
    </row>
    <row r="323" spans="1:37" x14ac:dyDescent="0.2">
      <c r="A323" s="1" t="s">
        <v>4609</v>
      </c>
      <c r="B323" s="1" t="s">
        <v>3909</v>
      </c>
      <c r="C323" s="1" t="s">
        <v>3916</v>
      </c>
      <c r="D323" s="1" t="s">
        <v>2501</v>
      </c>
      <c r="E323" s="25">
        <v>27</v>
      </c>
      <c r="F323" s="26">
        <v>27</v>
      </c>
      <c r="G323" s="27">
        <v>24</v>
      </c>
      <c r="H323" s="26">
        <v>24</v>
      </c>
      <c r="I323" s="27">
        <v>2</v>
      </c>
      <c r="J323" s="26">
        <v>2</v>
      </c>
      <c r="K323" s="27">
        <v>1</v>
      </c>
      <c r="L323" s="26">
        <v>1</v>
      </c>
      <c r="AJ323" s="3"/>
      <c r="AK323" s="4"/>
    </row>
    <row r="324" spans="1:37" x14ac:dyDescent="0.2">
      <c r="A324" s="1" t="s">
        <v>4609</v>
      </c>
      <c r="B324" s="1" t="s">
        <v>3909</v>
      </c>
      <c r="C324" s="1" t="s">
        <v>3910</v>
      </c>
      <c r="D324" s="1" t="s">
        <v>2501</v>
      </c>
      <c r="E324" s="25">
        <v>57</v>
      </c>
      <c r="F324" s="26">
        <v>57</v>
      </c>
      <c r="G324" s="27">
        <v>53</v>
      </c>
      <c r="H324" s="26">
        <v>53</v>
      </c>
      <c r="I324" s="27">
        <v>1</v>
      </c>
      <c r="J324" s="26">
        <v>1</v>
      </c>
      <c r="K324" s="27">
        <v>3</v>
      </c>
      <c r="L324" s="26">
        <v>3</v>
      </c>
      <c r="AJ324" s="3"/>
      <c r="AK324" s="4"/>
    </row>
    <row r="325" spans="1:37" x14ac:dyDescent="0.2">
      <c r="A325" s="1" t="s">
        <v>4609</v>
      </c>
      <c r="B325" s="1" t="s">
        <v>3917</v>
      </c>
      <c r="C325" s="1" t="s">
        <v>3921</v>
      </c>
      <c r="D325" s="1" t="s">
        <v>2511</v>
      </c>
      <c r="E325" s="25">
        <v>59</v>
      </c>
      <c r="F325" s="26">
        <v>59</v>
      </c>
      <c r="H325" s="26"/>
      <c r="J325" s="26"/>
      <c r="AJ325" s="3"/>
      <c r="AK325" s="4"/>
    </row>
    <row r="326" spans="1:37" x14ac:dyDescent="0.2">
      <c r="A326" s="1" t="s">
        <v>4609</v>
      </c>
      <c r="B326" s="1" t="s">
        <v>904</v>
      </c>
      <c r="C326" s="1" t="s">
        <v>2051</v>
      </c>
      <c r="D326" s="1" t="s">
        <v>863</v>
      </c>
      <c r="E326" s="27">
        <v>2522</v>
      </c>
      <c r="F326" s="28">
        <v>2522</v>
      </c>
      <c r="G326" s="27">
        <v>2334</v>
      </c>
      <c r="H326" s="28">
        <v>2334</v>
      </c>
      <c r="I326" s="27">
        <v>186</v>
      </c>
      <c r="J326" s="28">
        <v>186</v>
      </c>
      <c r="K326" s="27">
        <v>2</v>
      </c>
      <c r="L326" s="26">
        <v>2</v>
      </c>
    </row>
    <row r="327" spans="1:37" x14ac:dyDescent="0.2">
      <c r="A327" s="1" t="s">
        <v>4609</v>
      </c>
      <c r="B327" s="1" t="s">
        <v>904</v>
      </c>
      <c r="C327" s="1" t="s">
        <v>1699</v>
      </c>
      <c r="D327" s="1" t="s">
        <v>1700</v>
      </c>
      <c r="E327" s="27">
        <v>219</v>
      </c>
      <c r="F327" s="28">
        <v>219</v>
      </c>
      <c r="G327" s="27">
        <v>187</v>
      </c>
      <c r="H327" s="28">
        <v>187</v>
      </c>
      <c r="I327" s="27">
        <v>32</v>
      </c>
      <c r="J327" s="28">
        <v>32</v>
      </c>
    </row>
    <row r="328" spans="1:37" x14ac:dyDescent="0.2">
      <c r="A328" s="1" t="s">
        <v>4609</v>
      </c>
      <c r="B328" s="1" t="s">
        <v>3917</v>
      </c>
      <c r="C328" s="1" t="s">
        <v>3923</v>
      </c>
      <c r="D328" s="1" t="s">
        <v>2511</v>
      </c>
      <c r="E328" s="25">
        <v>80</v>
      </c>
      <c r="F328" s="26">
        <v>80</v>
      </c>
      <c r="G328" s="27">
        <v>70</v>
      </c>
      <c r="H328" s="26">
        <v>70</v>
      </c>
      <c r="I328" s="27">
        <v>10</v>
      </c>
      <c r="J328" s="26">
        <v>10</v>
      </c>
      <c r="AJ328" s="3"/>
      <c r="AK328" s="4"/>
    </row>
    <row r="329" spans="1:37" x14ac:dyDescent="0.2">
      <c r="A329" s="1" t="s">
        <v>4609</v>
      </c>
      <c r="B329" s="1" t="s">
        <v>904</v>
      </c>
      <c r="C329" s="1" t="s">
        <v>4207</v>
      </c>
      <c r="D329" s="1" t="s">
        <v>1692</v>
      </c>
      <c r="E329" s="27">
        <v>1253</v>
      </c>
      <c r="F329" s="28">
        <v>1253</v>
      </c>
      <c r="G329" s="27">
        <v>1214</v>
      </c>
      <c r="H329" s="28">
        <v>1214</v>
      </c>
      <c r="I329" s="27">
        <v>39</v>
      </c>
      <c r="J329" s="28">
        <v>39</v>
      </c>
    </row>
    <row r="330" spans="1:37" x14ac:dyDescent="0.2">
      <c r="A330" s="1" t="s">
        <v>4609</v>
      </c>
      <c r="B330" s="1" t="s">
        <v>3917</v>
      </c>
      <c r="C330" s="1" t="s">
        <v>3924</v>
      </c>
      <c r="D330" s="1" t="s">
        <v>2511</v>
      </c>
      <c r="E330" s="25">
        <v>30</v>
      </c>
      <c r="F330" s="26">
        <v>30</v>
      </c>
      <c r="H330" s="26"/>
      <c r="J330" s="26"/>
      <c r="AJ330" s="3"/>
      <c r="AK330" s="4"/>
    </row>
    <row r="331" spans="1:37" x14ac:dyDescent="0.2">
      <c r="A331" s="1" t="s">
        <v>4609</v>
      </c>
      <c r="B331" s="1" t="s">
        <v>904</v>
      </c>
      <c r="C331" s="1" t="s">
        <v>2050</v>
      </c>
      <c r="D331" s="1" t="s">
        <v>862</v>
      </c>
      <c r="E331" s="27">
        <v>2874</v>
      </c>
      <c r="F331" s="28">
        <v>2874</v>
      </c>
      <c r="G331" s="27">
        <v>2340</v>
      </c>
      <c r="H331" s="28">
        <v>2340</v>
      </c>
      <c r="I331" s="27">
        <v>531</v>
      </c>
      <c r="J331" s="28">
        <v>531</v>
      </c>
      <c r="K331" s="27">
        <v>3</v>
      </c>
      <c r="L331" s="26">
        <v>3</v>
      </c>
    </row>
    <row r="332" spans="1:37" x14ac:dyDescent="0.2">
      <c r="A332" s="1" t="s">
        <v>4609</v>
      </c>
      <c r="B332" s="1" t="s">
        <v>3917</v>
      </c>
      <c r="C332" s="1" t="s">
        <v>3925</v>
      </c>
      <c r="D332" s="1" t="s">
        <v>2501</v>
      </c>
      <c r="E332" s="25">
        <v>17</v>
      </c>
      <c r="F332" s="26">
        <v>17</v>
      </c>
      <c r="H332" s="26"/>
      <c r="J332" s="26"/>
      <c r="AJ332" s="3"/>
      <c r="AK332" s="4"/>
    </row>
    <row r="333" spans="1:37" x14ac:dyDescent="0.2">
      <c r="A333" s="1" t="s">
        <v>4609</v>
      </c>
      <c r="B333" s="1" t="s">
        <v>904</v>
      </c>
      <c r="C333" s="1" t="s">
        <v>1566</v>
      </c>
      <c r="E333" s="27">
        <v>2410</v>
      </c>
      <c r="F333" s="28">
        <v>2410</v>
      </c>
      <c r="G333" s="27">
        <v>2127</v>
      </c>
      <c r="H333" s="28">
        <v>2127</v>
      </c>
      <c r="I333" s="27">
        <v>278</v>
      </c>
      <c r="J333" s="28">
        <v>278</v>
      </c>
      <c r="K333" s="27">
        <v>5</v>
      </c>
      <c r="L333" s="26">
        <v>5</v>
      </c>
    </row>
    <row r="334" spans="1:37" x14ac:dyDescent="0.2">
      <c r="A334" s="1" t="s">
        <v>4609</v>
      </c>
      <c r="B334" s="1" t="s">
        <v>3917</v>
      </c>
      <c r="C334" s="1" t="s">
        <v>3922</v>
      </c>
      <c r="D334" s="1" t="s">
        <v>2501</v>
      </c>
      <c r="E334" s="25">
        <v>87</v>
      </c>
      <c r="F334" s="26">
        <v>87</v>
      </c>
      <c r="G334" s="27">
        <v>78</v>
      </c>
      <c r="H334" s="26">
        <v>78</v>
      </c>
      <c r="I334" s="27">
        <v>9</v>
      </c>
      <c r="J334" s="26">
        <v>9</v>
      </c>
      <c r="AJ334" s="3"/>
      <c r="AK334" s="4"/>
    </row>
    <row r="335" spans="1:37" x14ac:dyDescent="0.2">
      <c r="A335" s="1" t="s">
        <v>4609</v>
      </c>
      <c r="B335" s="1" t="s">
        <v>904</v>
      </c>
      <c r="C335" s="1" t="s">
        <v>2052</v>
      </c>
      <c r="D335" s="1" t="s">
        <v>1488</v>
      </c>
      <c r="E335" s="27">
        <v>303</v>
      </c>
      <c r="F335" s="28">
        <v>303</v>
      </c>
      <c r="G335" s="27">
        <v>269</v>
      </c>
      <c r="H335" s="28">
        <v>269</v>
      </c>
      <c r="I335" s="27">
        <v>34</v>
      </c>
      <c r="J335" s="28">
        <v>34</v>
      </c>
    </row>
    <row r="336" spans="1:37" x14ac:dyDescent="0.2">
      <c r="A336" s="1" t="s">
        <v>4609</v>
      </c>
      <c r="B336" s="1" t="s">
        <v>904</v>
      </c>
      <c r="C336" s="1" t="s">
        <v>1701</v>
      </c>
      <c r="D336" s="1" t="s">
        <v>864</v>
      </c>
      <c r="E336" s="27">
        <v>1800</v>
      </c>
      <c r="F336" s="28">
        <v>1800</v>
      </c>
      <c r="G336" s="27">
        <v>1679</v>
      </c>
      <c r="H336" s="28">
        <v>1679</v>
      </c>
      <c r="I336" s="27">
        <v>110</v>
      </c>
      <c r="J336" s="28">
        <v>110</v>
      </c>
      <c r="K336" s="27">
        <v>10</v>
      </c>
      <c r="L336" s="26">
        <v>10</v>
      </c>
      <c r="S336" s="27">
        <v>1</v>
      </c>
      <c r="T336" s="26">
        <v>1</v>
      </c>
    </row>
    <row r="337" spans="1:37" x14ac:dyDescent="0.2">
      <c r="A337" s="1" t="s">
        <v>4609</v>
      </c>
      <c r="B337" s="1" t="s">
        <v>3917</v>
      </c>
      <c r="C337" s="1" t="s">
        <v>3918</v>
      </c>
      <c r="D337" s="1" t="s">
        <v>2511</v>
      </c>
      <c r="E337" s="25">
        <v>53</v>
      </c>
      <c r="F337" s="26">
        <v>53</v>
      </c>
      <c r="G337" s="27">
        <v>48</v>
      </c>
      <c r="H337" s="26">
        <v>48</v>
      </c>
      <c r="I337" s="27">
        <v>5</v>
      </c>
      <c r="J337" s="26">
        <v>5</v>
      </c>
      <c r="AJ337" s="3"/>
      <c r="AK337" s="4"/>
    </row>
    <row r="338" spans="1:37" x14ac:dyDescent="0.2">
      <c r="A338" s="1" t="s">
        <v>4609</v>
      </c>
      <c r="B338" s="1" t="s">
        <v>3917</v>
      </c>
      <c r="C338" s="1" t="s">
        <v>3919</v>
      </c>
      <c r="D338" s="1" t="s">
        <v>3897</v>
      </c>
      <c r="E338" s="25">
        <v>213</v>
      </c>
      <c r="F338" s="26">
        <v>213</v>
      </c>
      <c r="G338" s="27">
        <v>204</v>
      </c>
      <c r="H338" s="26">
        <v>204</v>
      </c>
      <c r="I338" s="27">
        <v>9</v>
      </c>
      <c r="J338" s="26">
        <v>9</v>
      </c>
      <c r="AJ338" s="3"/>
      <c r="AK338" s="4"/>
    </row>
    <row r="339" spans="1:37" x14ac:dyDescent="0.2">
      <c r="A339" s="1" t="s">
        <v>4609</v>
      </c>
      <c r="B339" s="1" t="s">
        <v>3917</v>
      </c>
      <c r="C339" s="1" t="s">
        <v>3927</v>
      </c>
      <c r="D339" s="1" t="s">
        <v>2511</v>
      </c>
      <c r="E339" s="25">
        <v>181</v>
      </c>
      <c r="F339" s="26">
        <v>181</v>
      </c>
      <c r="G339" s="27">
        <v>166</v>
      </c>
      <c r="H339" s="26">
        <v>166</v>
      </c>
      <c r="I339" s="27">
        <v>15</v>
      </c>
      <c r="J339" s="26">
        <v>15</v>
      </c>
      <c r="AJ339" s="3"/>
      <c r="AK339" s="4"/>
    </row>
    <row r="340" spans="1:37" x14ac:dyDescent="0.2">
      <c r="A340" s="1" t="s">
        <v>4609</v>
      </c>
      <c r="B340" s="1" t="s">
        <v>3917</v>
      </c>
      <c r="C340" s="1" t="s">
        <v>3926</v>
      </c>
      <c r="D340" s="1" t="s">
        <v>2501</v>
      </c>
      <c r="E340" s="25">
        <v>20</v>
      </c>
      <c r="F340" s="26">
        <v>20</v>
      </c>
      <c r="H340" s="26"/>
      <c r="J340" s="26"/>
      <c r="AJ340" s="3"/>
      <c r="AK340" s="4"/>
    </row>
    <row r="341" spans="1:37" x14ac:dyDescent="0.2">
      <c r="A341" s="1" t="s">
        <v>4609</v>
      </c>
      <c r="B341" s="1" t="s">
        <v>3917</v>
      </c>
      <c r="C341" s="1" t="s">
        <v>3920</v>
      </c>
      <c r="D341" s="1" t="s">
        <v>2501</v>
      </c>
      <c r="E341" s="25">
        <v>65</v>
      </c>
      <c r="F341" s="26">
        <v>65</v>
      </c>
      <c r="H341" s="26"/>
      <c r="J341" s="26"/>
      <c r="AJ341" s="3"/>
      <c r="AK341" s="4"/>
    </row>
    <row r="342" spans="1:37" x14ac:dyDescent="0.2">
      <c r="A342" s="1" t="s">
        <v>4609</v>
      </c>
      <c r="B342" s="1" t="s">
        <v>3928</v>
      </c>
      <c r="C342" s="1" t="s">
        <v>3930</v>
      </c>
      <c r="D342" s="1" t="s">
        <v>3931</v>
      </c>
      <c r="E342" s="25">
        <v>10</v>
      </c>
      <c r="F342" s="26">
        <v>10</v>
      </c>
      <c r="H342" s="26"/>
      <c r="J342" s="26"/>
      <c r="AJ342" s="3"/>
      <c r="AK342" s="4"/>
    </row>
    <row r="343" spans="1:37" x14ac:dyDescent="0.2">
      <c r="A343" s="1" t="s">
        <v>4609</v>
      </c>
      <c r="B343" s="1" t="s">
        <v>865</v>
      </c>
      <c r="C343" s="1" t="s">
        <v>2053</v>
      </c>
      <c r="D343" s="1" t="s">
        <v>1486</v>
      </c>
      <c r="E343" s="27">
        <v>282</v>
      </c>
      <c r="F343" s="28">
        <v>282</v>
      </c>
      <c r="G343" s="27">
        <v>270</v>
      </c>
      <c r="H343" s="28">
        <v>270</v>
      </c>
      <c r="I343" s="27">
        <v>12</v>
      </c>
      <c r="J343" s="28">
        <v>12</v>
      </c>
    </row>
    <row r="344" spans="1:37" x14ac:dyDescent="0.2">
      <c r="A344" s="1" t="s">
        <v>4609</v>
      </c>
      <c r="B344" s="1" t="s">
        <v>3928</v>
      </c>
      <c r="C344" s="1" t="s">
        <v>3929</v>
      </c>
      <c r="D344" s="1" t="s">
        <v>2501</v>
      </c>
      <c r="E344" s="25">
        <v>12</v>
      </c>
      <c r="F344" s="26">
        <v>12</v>
      </c>
      <c r="H344" s="26"/>
      <c r="J344" s="26"/>
      <c r="AJ344" s="3"/>
      <c r="AK344" s="4"/>
    </row>
    <row r="345" spans="1:37" x14ac:dyDescent="0.2">
      <c r="A345" s="1" t="s">
        <v>4609</v>
      </c>
      <c r="B345" s="1" t="s">
        <v>3932</v>
      </c>
      <c r="C345" s="1" t="s">
        <v>3933</v>
      </c>
      <c r="E345" s="25">
        <v>35</v>
      </c>
      <c r="F345" s="26">
        <v>35</v>
      </c>
      <c r="H345" s="26"/>
      <c r="J345" s="26"/>
      <c r="AJ345" s="3"/>
      <c r="AK345" s="4"/>
    </row>
    <row r="346" spans="1:37" x14ac:dyDescent="0.2">
      <c r="A346" s="1" t="s">
        <v>4609</v>
      </c>
      <c r="B346" s="1" t="s">
        <v>3932</v>
      </c>
      <c r="C346" s="1" t="s">
        <v>3934</v>
      </c>
      <c r="D346" s="1" t="s">
        <v>2502</v>
      </c>
      <c r="E346" s="25">
        <v>6</v>
      </c>
      <c r="F346" s="26">
        <v>6</v>
      </c>
      <c r="H346" s="26"/>
      <c r="J346" s="26"/>
      <c r="AJ346" s="3"/>
      <c r="AK346" s="4"/>
    </row>
    <row r="347" spans="1:37" x14ac:dyDescent="0.2">
      <c r="A347" s="1" t="s">
        <v>4609</v>
      </c>
      <c r="B347" s="1" t="s">
        <v>866</v>
      </c>
      <c r="C347" s="1" t="s">
        <v>1702</v>
      </c>
      <c r="D347" s="1" t="s">
        <v>1486</v>
      </c>
      <c r="E347" s="27">
        <v>645</v>
      </c>
      <c r="F347" s="28">
        <v>645</v>
      </c>
      <c r="G347" s="27">
        <v>533</v>
      </c>
      <c r="H347" s="28">
        <v>533</v>
      </c>
      <c r="I347" s="27">
        <v>71</v>
      </c>
      <c r="J347" s="28">
        <v>71</v>
      </c>
      <c r="K347" s="27">
        <v>4</v>
      </c>
      <c r="L347" s="26">
        <v>4</v>
      </c>
      <c r="S347" s="27">
        <v>37</v>
      </c>
      <c r="T347" s="26">
        <v>37</v>
      </c>
    </row>
    <row r="348" spans="1:37" x14ac:dyDescent="0.2">
      <c r="A348" s="1" t="s">
        <v>4609</v>
      </c>
      <c r="B348" s="1" t="s">
        <v>866</v>
      </c>
      <c r="C348" s="1" t="s">
        <v>1698</v>
      </c>
      <c r="D348" s="1" t="s">
        <v>1700</v>
      </c>
      <c r="E348" s="27">
        <v>3785</v>
      </c>
      <c r="F348" s="28">
        <v>3785</v>
      </c>
      <c r="G348" s="27">
        <v>3611</v>
      </c>
      <c r="H348" s="28">
        <v>3611</v>
      </c>
      <c r="I348" s="27">
        <v>119</v>
      </c>
      <c r="J348" s="28">
        <v>119</v>
      </c>
      <c r="K348" s="27">
        <v>13</v>
      </c>
      <c r="L348" s="26">
        <v>13</v>
      </c>
      <c r="S348" s="27">
        <v>42</v>
      </c>
      <c r="T348" s="26">
        <v>42</v>
      </c>
    </row>
    <row r="349" spans="1:37" x14ac:dyDescent="0.2">
      <c r="A349" s="1" t="s">
        <v>4609</v>
      </c>
      <c r="B349" s="1" t="s">
        <v>3937</v>
      </c>
      <c r="C349" s="1" t="s">
        <v>3938</v>
      </c>
      <c r="D349" s="1" t="s">
        <v>2500</v>
      </c>
      <c r="E349" s="25">
        <v>28</v>
      </c>
      <c r="F349" s="26">
        <v>28</v>
      </c>
      <c r="H349" s="26"/>
      <c r="J349" s="26"/>
      <c r="AJ349" s="3"/>
      <c r="AK349" s="4"/>
    </row>
    <row r="350" spans="1:37" collapsed="1" x14ac:dyDescent="0.2">
      <c r="A350" s="5" t="s">
        <v>4610</v>
      </c>
      <c r="E350" s="25">
        <f>F350</f>
        <v>82320</v>
      </c>
      <c r="F350" s="26">
        <f>SUBTOTAL(9,F236:F349)</f>
        <v>82320</v>
      </c>
      <c r="G350" s="25">
        <f>H350</f>
        <v>71507</v>
      </c>
      <c r="H350" s="26">
        <f>SUBTOTAL(9,H236:H349)</f>
        <v>71507</v>
      </c>
      <c r="I350" s="25">
        <f>J350</f>
        <v>5043</v>
      </c>
      <c r="J350" s="26">
        <f>SUBTOTAL(9,J236:J349)</f>
        <v>5043</v>
      </c>
      <c r="K350" s="25">
        <f>L350</f>
        <v>1491</v>
      </c>
      <c r="L350" s="26">
        <f>SUBTOTAL(9,L236:L349)</f>
        <v>1491</v>
      </c>
      <c r="M350" s="25">
        <f>N350</f>
        <v>1</v>
      </c>
      <c r="N350" s="26">
        <f>SUBTOTAL(9,N236:N349)</f>
        <v>1</v>
      </c>
      <c r="O350" s="25">
        <f>P350</f>
        <v>0</v>
      </c>
      <c r="P350" s="26">
        <f>SUBTOTAL(9,P236:P349)</f>
        <v>0</v>
      </c>
      <c r="Q350" s="25">
        <f>R350</f>
        <v>0</v>
      </c>
      <c r="R350" s="26">
        <f>SUBTOTAL(9,R236:R349)</f>
        <v>0</v>
      </c>
      <c r="S350" s="25">
        <f>T350</f>
        <v>296</v>
      </c>
      <c r="T350" s="26">
        <f>SUBTOTAL(9,T236:T349)</f>
        <v>296</v>
      </c>
      <c r="U350" s="25">
        <f>V350</f>
        <v>0</v>
      </c>
      <c r="V350" s="26">
        <f>SUBTOTAL(9,V236:V349)</f>
        <v>0</v>
      </c>
      <c r="W350" s="25">
        <f>X350</f>
        <v>0</v>
      </c>
      <c r="X350" s="26">
        <f>SUBTOTAL(9,X236:X349)</f>
        <v>0</v>
      </c>
      <c r="Y350" s="25">
        <f>Z350</f>
        <v>0</v>
      </c>
      <c r="Z350" s="26">
        <f>SUBTOTAL(9,Z236:Z349)</f>
        <v>0</v>
      </c>
      <c r="AA350" s="25">
        <f>AB350</f>
        <v>0</v>
      </c>
      <c r="AB350" s="26">
        <f>SUBTOTAL(9,AB236:AB349)</f>
        <v>0</v>
      </c>
      <c r="AC350" s="25">
        <f>AD350</f>
        <v>0</v>
      </c>
      <c r="AD350" s="26">
        <f>SUBTOTAL(9,AD236:AD349)</f>
        <v>0</v>
      </c>
      <c r="AE350" s="25">
        <f>AF350</f>
        <v>0</v>
      </c>
      <c r="AF350" s="26">
        <f>SUBTOTAL(9,AF236:AF349)</f>
        <v>0</v>
      </c>
      <c r="AG350" s="25">
        <f>AH350</f>
        <v>0</v>
      </c>
      <c r="AH350" s="26">
        <f>SUBTOTAL(9,AH236:AH349)</f>
        <v>0</v>
      </c>
      <c r="AI350" s="25">
        <f>AJ350</f>
        <v>0</v>
      </c>
      <c r="AJ350" s="3">
        <f>SUBTOTAL(9,AJ236:AJ349)</f>
        <v>0</v>
      </c>
      <c r="AK350" s="4"/>
    </row>
    <row r="351" spans="1:37" x14ac:dyDescent="0.2">
      <c r="A351" s="1" t="s">
        <v>4608</v>
      </c>
      <c r="B351" s="1" t="s">
        <v>1646</v>
      </c>
      <c r="C351" s="1" t="s">
        <v>1912</v>
      </c>
      <c r="D351" s="1" t="s">
        <v>1486</v>
      </c>
      <c r="E351" s="27">
        <v>32</v>
      </c>
      <c r="F351" s="28">
        <v>32</v>
      </c>
      <c r="G351" s="27" t="s">
        <v>4813</v>
      </c>
      <c r="I351" s="27" t="s">
        <v>4813</v>
      </c>
      <c r="AI351" s="25">
        <v>11</v>
      </c>
      <c r="AJ351" s="2">
        <v>11</v>
      </c>
      <c r="AK351" s="1" t="s">
        <v>4767</v>
      </c>
    </row>
    <row r="352" spans="1:37" x14ac:dyDescent="0.2">
      <c r="A352" s="1" t="s">
        <v>4608</v>
      </c>
      <c r="B352" s="1" t="s">
        <v>1627</v>
      </c>
      <c r="C352" s="1" t="s">
        <v>1913</v>
      </c>
      <c r="D352" s="1" t="s">
        <v>1486</v>
      </c>
      <c r="E352" s="27">
        <v>25</v>
      </c>
      <c r="F352" s="28">
        <v>25</v>
      </c>
      <c r="G352" s="27" t="s">
        <v>4813</v>
      </c>
      <c r="I352" s="27" t="s">
        <v>4813</v>
      </c>
    </row>
    <row r="353" spans="1:37" x14ac:dyDescent="0.2">
      <c r="A353" s="1" t="s">
        <v>4608</v>
      </c>
      <c r="B353" s="1" t="s">
        <v>1647</v>
      </c>
      <c r="C353" s="1" t="s">
        <v>1648</v>
      </c>
      <c r="D353" s="1" t="s">
        <v>1486</v>
      </c>
      <c r="E353" s="27">
        <v>75</v>
      </c>
      <c r="F353" s="28">
        <v>75</v>
      </c>
      <c r="G353" s="27" t="s">
        <v>4813</v>
      </c>
      <c r="I353" s="27" t="s">
        <v>4813</v>
      </c>
    </row>
    <row r="354" spans="1:37" x14ac:dyDescent="0.2">
      <c r="A354" s="1" t="s">
        <v>4608</v>
      </c>
      <c r="B354" s="1" t="s">
        <v>1647</v>
      </c>
      <c r="C354" s="1" t="s">
        <v>1914</v>
      </c>
      <c r="D354" s="1" t="s">
        <v>1477</v>
      </c>
      <c r="E354" s="27">
        <v>19</v>
      </c>
      <c r="F354" s="28">
        <v>19</v>
      </c>
      <c r="G354" s="27" t="s">
        <v>4813</v>
      </c>
      <c r="I354" s="27" t="s">
        <v>4813</v>
      </c>
    </row>
    <row r="355" spans="1:37" x14ac:dyDescent="0.2">
      <c r="A355" s="1" t="s">
        <v>4608</v>
      </c>
      <c r="B355" s="1" t="s">
        <v>1915</v>
      </c>
      <c r="C355" s="1" t="s">
        <v>1916</v>
      </c>
      <c r="D355" s="1" t="s">
        <v>1311</v>
      </c>
    </row>
    <row r="356" spans="1:37" x14ac:dyDescent="0.2">
      <c r="A356" s="1" t="s">
        <v>4608</v>
      </c>
      <c r="B356" s="1" t="s">
        <v>1649</v>
      </c>
      <c r="C356" s="1" t="s">
        <v>1917</v>
      </c>
      <c r="D356" s="1" t="s">
        <v>922</v>
      </c>
      <c r="E356" s="27">
        <v>25</v>
      </c>
      <c r="F356" s="28">
        <v>25</v>
      </c>
      <c r="G356" s="27" t="s">
        <v>4813</v>
      </c>
      <c r="I356" s="27" t="s">
        <v>4813</v>
      </c>
      <c r="K356" s="27" t="s">
        <v>4813</v>
      </c>
    </row>
    <row r="357" spans="1:37" x14ac:dyDescent="0.2">
      <c r="A357" s="1" t="s">
        <v>4608</v>
      </c>
      <c r="B357" s="1" t="s">
        <v>1649</v>
      </c>
      <c r="C357" s="1" t="s">
        <v>1650</v>
      </c>
      <c r="D357" s="1" t="s">
        <v>1304</v>
      </c>
      <c r="E357" s="27">
        <v>4</v>
      </c>
      <c r="F357" s="28">
        <v>4</v>
      </c>
      <c r="G357" s="27" t="s">
        <v>4813</v>
      </c>
      <c r="I357" s="27" t="s">
        <v>4813</v>
      </c>
    </row>
    <row r="358" spans="1:37" x14ac:dyDescent="0.2">
      <c r="A358" s="1" t="s">
        <v>4608</v>
      </c>
      <c r="B358" s="1" t="s">
        <v>1649</v>
      </c>
      <c r="C358" s="1" t="s">
        <v>1651</v>
      </c>
      <c r="D358" s="1" t="s">
        <v>1486</v>
      </c>
      <c r="E358" s="27">
        <v>15</v>
      </c>
      <c r="F358" s="28">
        <v>15</v>
      </c>
      <c r="G358" s="27" t="s">
        <v>4813</v>
      </c>
      <c r="I358" s="27" t="s">
        <v>4813</v>
      </c>
    </row>
    <row r="359" spans="1:37" x14ac:dyDescent="0.2">
      <c r="A359" s="1" t="s">
        <v>4608</v>
      </c>
      <c r="B359" s="1" t="s">
        <v>1649</v>
      </c>
      <c r="C359" s="1" t="s">
        <v>1918</v>
      </c>
      <c r="D359" s="1" t="s">
        <v>923</v>
      </c>
      <c r="E359" s="27">
        <v>13</v>
      </c>
      <c r="F359" s="28">
        <v>13</v>
      </c>
      <c r="G359" s="27" t="s">
        <v>4813</v>
      </c>
      <c r="I359" s="27" t="s">
        <v>4813</v>
      </c>
    </row>
    <row r="360" spans="1:37" x14ac:dyDescent="0.2">
      <c r="A360" s="1" t="s">
        <v>4608</v>
      </c>
      <c r="B360" s="1" t="s">
        <v>1649</v>
      </c>
      <c r="C360" s="1" t="s">
        <v>1919</v>
      </c>
      <c r="D360" s="1" t="s">
        <v>1486</v>
      </c>
      <c r="E360" s="27">
        <v>22</v>
      </c>
      <c r="F360" s="28">
        <v>22</v>
      </c>
      <c r="G360" s="27" t="s">
        <v>4813</v>
      </c>
      <c r="I360" s="27" t="s">
        <v>4813</v>
      </c>
    </row>
    <row r="361" spans="1:37" x14ac:dyDescent="0.2">
      <c r="A361" s="1" t="s">
        <v>4608</v>
      </c>
      <c r="B361" s="1" t="s">
        <v>1649</v>
      </c>
      <c r="C361" s="1" t="s">
        <v>1920</v>
      </c>
      <c r="D361" s="1" t="s">
        <v>1486</v>
      </c>
      <c r="E361" s="27">
        <v>56</v>
      </c>
      <c r="F361" s="28">
        <v>56</v>
      </c>
      <c r="G361" s="27" t="s">
        <v>4813</v>
      </c>
      <c r="I361" s="27" t="s">
        <v>4813</v>
      </c>
    </row>
    <row r="362" spans="1:37" x14ac:dyDescent="0.2">
      <c r="A362" s="1" t="s">
        <v>4608</v>
      </c>
      <c r="B362" s="1" t="s">
        <v>1649</v>
      </c>
      <c r="C362" s="1" t="s">
        <v>1921</v>
      </c>
      <c r="D362" s="1" t="s">
        <v>1486</v>
      </c>
      <c r="E362" s="27">
        <v>20</v>
      </c>
      <c r="F362" s="28">
        <v>20</v>
      </c>
      <c r="G362" s="27" t="s">
        <v>4813</v>
      </c>
      <c r="I362" s="27" t="s">
        <v>4813</v>
      </c>
    </row>
    <row r="363" spans="1:37" x14ac:dyDescent="0.2">
      <c r="A363" s="1" t="s">
        <v>4608</v>
      </c>
      <c r="B363" s="1" t="s">
        <v>1649</v>
      </c>
      <c r="C363" s="1" t="s">
        <v>1922</v>
      </c>
      <c r="D363" s="1" t="s">
        <v>1486</v>
      </c>
      <c r="E363" s="27">
        <v>3</v>
      </c>
      <c r="F363" s="28">
        <v>3</v>
      </c>
      <c r="I363" s="27">
        <v>3</v>
      </c>
      <c r="J363" s="28">
        <v>3</v>
      </c>
    </row>
    <row r="364" spans="1:37" x14ac:dyDescent="0.2">
      <c r="A364" s="1" t="s">
        <v>4608</v>
      </c>
      <c r="B364" s="1" t="s">
        <v>1649</v>
      </c>
      <c r="C364" s="1" t="s">
        <v>1652</v>
      </c>
      <c r="D364" s="1" t="s">
        <v>1477</v>
      </c>
      <c r="E364" s="27">
        <v>52</v>
      </c>
      <c r="F364" s="28">
        <v>52</v>
      </c>
      <c r="G364" s="27" t="s">
        <v>4813</v>
      </c>
      <c r="I364" s="27" t="s">
        <v>4813</v>
      </c>
    </row>
    <row r="365" spans="1:37" x14ac:dyDescent="0.2">
      <c r="A365" s="1" t="s">
        <v>4608</v>
      </c>
      <c r="B365" s="1" t="s">
        <v>1649</v>
      </c>
      <c r="C365" s="1" t="s">
        <v>1923</v>
      </c>
      <c r="D365" s="1" t="s">
        <v>1486</v>
      </c>
      <c r="E365" s="27">
        <v>3</v>
      </c>
      <c r="F365" s="28">
        <v>3</v>
      </c>
      <c r="I365" s="27">
        <v>1</v>
      </c>
      <c r="J365" s="28">
        <v>1</v>
      </c>
      <c r="AI365" s="25">
        <v>2</v>
      </c>
      <c r="AJ365" s="2">
        <v>2</v>
      </c>
      <c r="AK365" s="1" t="s">
        <v>4416</v>
      </c>
    </row>
    <row r="366" spans="1:37" x14ac:dyDescent="0.2">
      <c r="A366" s="1" t="s">
        <v>4608</v>
      </c>
      <c r="B366" s="1" t="s">
        <v>1649</v>
      </c>
      <c r="C366" s="1" t="s">
        <v>1924</v>
      </c>
      <c r="D366" s="1" t="s">
        <v>1486</v>
      </c>
      <c r="E366" s="27">
        <v>74</v>
      </c>
      <c r="F366" s="28">
        <v>74</v>
      </c>
      <c r="G366" s="27" t="s">
        <v>4813</v>
      </c>
      <c r="I366" s="27" t="s">
        <v>4813</v>
      </c>
    </row>
    <row r="367" spans="1:37" x14ac:dyDescent="0.2">
      <c r="A367" s="1" t="s">
        <v>4608</v>
      </c>
      <c r="B367" s="1" t="s">
        <v>1649</v>
      </c>
      <c r="C367" s="1" t="s">
        <v>1653</v>
      </c>
      <c r="D367" s="1" t="s">
        <v>1304</v>
      </c>
      <c r="E367" s="27">
        <v>2555</v>
      </c>
      <c r="F367" s="28">
        <v>2555</v>
      </c>
      <c r="G367" s="27" t="s">
        <v>4813</v>
      </c>
      <c r="I367" s="27" t="s">
        <v>4813</v>
      </c>
      <c r="K367" s="27" t="s">
        <v>4813</v>
      </c>
    </row>
    <row r="368" spans="1:37" x14ac:dyDescent="0.2">
      <c r="A368" s="1" t="s">
        <v>4608</v>
      </c>
      <c r="B368" s="1" t="s">
        <v>1649</v>
      </c>
      <c r="C368" s="1" t="s">
        <v>925</v>
      </c>
      <c r="D368" s="1" t="s">
        <v>1477</v>
      </c>
      <c r="E368" s="27">
        <v>14</v>
      </c>
      <c r="F368" s="28">
        <v>14</v>
      </c>
      <c r="G368" s="27" t="s">
        <v>4813</v>
      </c>
      <c r="I368" s="27" t="s">
        <v>4813</v>
      </c>
    </row>
    <row r="369" spans="1:12" x14ac:dyDescent="0.2">
      <c r="A369" s="1" t="s">
        <v>4608</v>
      </c>
      <c r="B369" s="1" t="s">
        <v>1649</v>
      </c>
      <c r="C369" s="1" t="s">
        <v>1925</v>
      </c>
      <c r="D369" s="1" t="s">
        <v>924</v>
      </c>
      <c r="E369" s="27">
        <v>4</v>
      </c>
      <c r="F369" s="28">
        <v>4</v>
      </c>
      <c r="G369" s="27">
        <v>3</v>
      </c>
      <c r="H369" s="28">
        <v>3</v>
      </c>
      <c r="I369" s="27">
        <v>1</v>
      </c>
      <c r="J369" s="28">
        <v>1</v>
      </c>
    </row>
    <row r="370" spans="1:12" x14ac:dyDescent="0.2">
      <c r="A370" s="1" t="s">
        <v>4608</v>
      </c>
      <c r="B370" s="1" t="s">
        <v>1649</v>
      </c>
      <c r="C370" s="1" t="s">
        <v>1926</v>
      </c>
      <c r="D370" s="1" t="s">
        <v>1486</v>
      </c>
      <c r="E370" s="27">
        <v>3</v>
      </c>
      <c r="F370" s="28">
        <v>3</v>
      </c>
      <c r="G370" s="27">
        <v>1</v>
      </c>
      <c r="H370" s="28">
        <v>1</v>
      </c>
      <c r="I370" s="27">
        <v>2</v>
      </c>
      <c r="J370" s="28">
        <v>2</v>
      </c>
    </row>
    <row r="371" spans="1:12" x14ac:dyDescent="0.2">
      <c r="A371" s="1" t="s">
        <v>4608</v>
      </c>
      <c r="B371" s="1" t="s">
        <v>1649</v>
      </c>
      <c r="C371" s="1" t="s">
        <v>1599</v>
      </c>
      <c r="D371" s="1" t="s">
        <v>1486</v>
      </c>
    </row>
    <row r="372" spans="1:12" x14ac:dyDescent="0.2">
      <c r="A372" s="1" t="s">
        <v>4608</v>
      </c>
      <c r="B372" s="1" t="s">
        <v>1649</v>
      </c>
      <c r="C372" s="1" t="s">
        <v>1927</v>
      </c>
      <c r="D372" s="1" t="s">
        <v>1486</v>
      </c>
      <c r="E372" s="27">
        <v>1</v>
      </c>
      <c r="F372" s="28">
        <v>1</v>
      </c>
      <c r="G372" s="27" t="s">
        <v>4813</v>
      </c>
      <c r="I372" s="27" t="s">
        <v>4813</v>
      </c>
    </row>
    <row r="373" spans="1:12" x14ac:dyDescent="0.2">
      <c r="A373" s="1" t="s">
        <v>4608</v>
      </c>
      <c r="B373" s="1" t="s">
        <v>1649</v>
      </c>
      <c r="C373" s="1" t="s">
        <v>1928</v>
      </c>
      <c r="D373" s="1" t="s">
        <v>1486</v>
      </c>
      <c r="E373" s="27">
        <v>4</v>
      </c>
      <c r="F373" s="28">
        <v>4</v>
      </c>
      <c r="G373" s="27" t="s">
        <v>4813</v>
      </c>
      <c r="I373" s="27" t="s">
        <v>4813</v>
      </c>
    </row>
    <row r="374" spans="1:12" x14ac:dyDescent="0.2">
      <c r="A374" s="1" t="s">
        <v>4608</v>
      </c>
      <c r="B374" s="1" t="s">
        <v>1649</v>
      </c>
      <c r="C374" s="1" t="s">
        <v>926</v>
      </c>
      <c r="D374" s="1" t="s">
        <v>1486</v>
      </c>
      <c r="E374" s="27">
        <v>13</v>
      </c>
      <c r="F374" s="28">
        <v>13</v>
      </c>
    </row>
    <row r="375" spans="1:12" x14ac:dyDescent="0.2">
      <c r="A375" s="1" t="s">
        <v>4608</v>
      </c>
      <c r="B375" s="1" t="s">
        <v>1649</v>
      </c>
      <c r="C375" s="1" t="s">
        <v>1654</v>
      </c>
      <c r="D375" s="1" t="s">
        <v>1486</v>
      </c>
      <c r="E375" s="27">
        <v>52</v>
      </c>
      <c r="F375" s="28">
        <v>52</v>
      </c>
      <c r="G375" s="27" t="s">
        <v>4813</v>
      </c>
      <c r="I375" s="27" t="s">
        <v>4813</v>
      </c>
    </row>
    <row r="376" spans="1:12" x14ac:dyDescent="0.2">
      <c r="A376" s="1" t="s">
        <v>4608</v>
      </c>
      <c r="B376" s="1" t="s">
        <v>1649</v>
      </c>
      <c r="C376" s="1" t="s">
        <v>1655</v>
      </c>
      <c r="D376" s="1" t="s">
        <v>1486</v>
      </c>
      <c r="E376" s="27">
        <v>49</v>
      </c>
      <c r="F376" s="28">
        <v>49</v>
      </c>
      <c r="G376" s="27" t="s">
        <v>4813</v>
      </c>
      <c r="I376" s="27" t="s">
        <v>4813</v>
      </c>
      <c r="K376" s="27" t="s">
        <v>4813</v>
      </c>
    </row>
    <row r="377" spans="1:12" x14ac:dyDescent="0.2">
      <c r="A377" s="1" t="s">
        <v>4608</v>
      </c>
      <c r="B377" s="1" t="s">
        <v>1649</v>
      </c>
      <c r="C377" s="1" t="s">
        <v>1929</v>
      </c>
      <c r="D377" s="1" t="s">
        <v>1486</v>
      </c>
      <c r="E377" s="27">
        <v>3</v>
      </c>
      <c r="F377" s="28">
        <v>3</v>
      </c>
      <c r="I377" s="27">
        <v>3</v>
      </c>
      <c r="J377" s="28">
        <v>3</v>
      </c>
    </row>
    <row r="378" spans="1:12" x14ac:dyDescent="0.2">
      <c r="A378" s="1" t="s">
        <v>4608</v>
      </c>
      <c r="B378" s="1" t="s">
        <v>1656</v>
      </c>
      <c r="C378" s="1" t="s">
        <v>927</v>
      </c>
      <c r="D378" s="1" t="s">
        <v>1486</v>
      </c>
      <c r="E378" s="27" t="s">
        <v>4291</v>
      </c>
    </row>
    <row r="379" spans="1:12" x14ac:dyDescent="0.2">
      <c r="A379" s="1" t="s">
        <v>4608</v>
      </c>
      <c r="B379" s="1" t="s">
        <v>1656</v>
      </c>
      <c r="C379" s="1" t="s">
        <v>1930</v>
      </c>
      <c r="D379" s="1" t="s">
        <v>1486</v>
      </c>
      <c r="E379" s="27">
        <v>67</v>
      </c>
      <c r="F379" s="28">
        <v>67</v>
      </c>
      <c r="G379" s="27" t="s">
        <v>4813</v>
      </c>
      <c r="I379" s="27" t="s">
        <v>4813</v>
      </c>
    </row>
    <row r="380" spans="1:12" x14ac:dyDescent="0.2">
      <c r="A380" s="1" t="s">
        <v>4608</v>
      </c>
      <c r="B380" s="1" t="s">
        <v>1656</v>
      </c>
      <c r="C380" s="1" t="s">
        <v>1657</v>
      </c>
      <c r="D380" s="1" t="s">
        <v>922</v>
      </c>
      <c r="E380" s="27">
        <v>1185</v>
      </c>
      <c r="F380" s="28">
        <v>1185</v>
      </c>
      <c r="G380" s="27" t="s">
        <v>4288</v>
      </c>
      <c r="H380" s="28">
        <v>700</v>
      </c>
      <c r="I380" s="27" t="s">
        <v>4373</v>
      </c>
      <c r="J380" s="28">
        <v>482</v>
      </c>
      <c r="K380" s="27" t="s">
        <v>2447</v>
      </c>
      <c r="L380" s="26">
        <v>3</v>
      </c>
    </row>
    <row r="381" spans="1:12" x14ac:dyDescent="0.2">
      <c r="A381" s="1" t="s">
        <v>4608</v>
      </c>
      <c r="B381" s="1" t="s">
        <v>1656</v>
      </c>
      <c r="C381" s="1" t="s">
        <v>1931</v>
      </c>
      <c r="D381" s="1" t="s">
        <v>1486</v>
      </c>
    </row>
    <row r="382" spans="1:12" x14ac:dyDescent="0.2">
      <c r="A382" s="1" t="s">
        <v>4608</v>
      </c>
      <c r="B382" s="1" t="s">
        <v>1656</v>
      </c>
      <c r="C382" s="1" t="s">
        <v>1932</v>
      </c>
      <c r="D382" s="1" t="s">
        <v>1486</v>
      </c>
      <c r="E382" s="27">
        <v>2</v>
      </c>
      <c r="F382" s="28">
        <v>2</v>
      </c>
      <c r="G382" s="27">
        <v>2</v>
      </c>
      <c r="H382" s="28">
        <v>2</v>
      </c>
    </row>
    <row r="383" spans="1:12" x14ac:dyDescent="0.2">
      <c r="A383" s="1" t="s">
        <v>4608</v>
      </c>
      <c r="B383" s="1" t="s">
        <v>1656</v>
      </c>
      <c r="C383" s="1" t="s">
        <v>1933</v>
      </c>
      <c r="D383" s="1" t="s">
        <v>1488</v>
      </c>
      <c r="E383" s="27">
        <v>1180</v>
      </c>
      <c r="F383" s="28">
        <v>1180</v>
      </c>
      <c r="G383" s="27" t="s">
        <v>4813</v>
      </c>
      <c r="H383" s="28">
        <v>1180</v>
      </c>
      <c r="I383" s="27" t="s">
        <v>4813</v>
      </c>
    </row>
    <row r="384" spans="1:12" x14ac:dyDescent="0.2">
      <c r="A384" s="1" t="s">
        <v>4608</v>
      </c>
      <c r="B384" s="1" t="s">
        <v>1656</v>
      </c>
      <c r="C384" s="1" t="s">
        <v>1934</v>
      </c>
      <c r="D384" s="1" t="s">
        <v>928</v>
      </c>
    </row>
    <row r="385" spans="1:14" x14ac:dyDescent="0.2">
      <c r="A385" s="1" t="s">
        <v>4608</v>
      </c>
      <c r="B385" s="1" t="s">
        <v>1656</v>
      </c>
      <c r="C385" s="1" t="s">
        <v>1935</v>
      </c>
      <c r="D385" s="1" t="s">
        <v>1486</v>
      </c>
    </row>
    <row r="386" spans="1:14" x14ac:dyDescent="0.2">
      <c r="A386" s="1" t="s">
        <v>4608</v>
      </c>
      <c r="B386" s="1" t="s">
        <v>1656</v>
      </c>
      <c r="C386" s="1" t="s">
        <v>1936</v>
      </c>
      <c r="D386" s="1" t="s">
        <v>1304</v>
      </c>
      <c r="E386" s="27">
        <v>24</v>
      </c>
      <c r="F386" s="28">
        <v>24</v>
      </c>
      <c r="G386" s="27" t="s">
        <v>4813</v>
      </c>
      <c r="H386" s="28">
        <v>24</v>
      </c>
      <c r="I386" s="27" t="s">
        <v>4813</v>
      </c>
    </row>
    <row r="387" spans="1:14" x14ac:dyDescent="0.2">
      <c r="A387" s="1" t="s">
        <v>4608</v>
      </c>
      <c r="B387" s="1" t="s">
        <v>1658</v>
      </c>
      <c r="C387" s="1" t="s">
        <v>1937</v>
      </c>
      <c r="D387" s="1" t="s">
        <v>1486</v>
      </c>
    </row>
    <row r="388" spans="1:14" x14ac:dyDescent="0.2">
      <c r="A388" s="1" t="s">
        <v>4608</v>
      </c>
      <c r="B388" s="1" t="s">
        <v>1658</v>
      </c>
      <c r="C388" s="1" t="s">
        <v>1659</v>
      </c>
      <c r="D388" s="1" t="s">
        <v>1477</v>
      </c>
      <c r="E388" s="27">
        <v>4</v>
      </c>
      <c r="F388" s="28">
        <v>4</v>
      </c>
      <c r="I388" s="27">
        <v>4</v>
      </c>
      <c r="J388" s="28">
        <v>4</v>
      </c>
    </row>
    <row r="389" spans="1:14" x14ac:dyDescent="0.2">
      <c r="A389" s="1" t="s">
        <v>4608</v>
      </c>
      <c r="B389" s="1" t="s">
        <v>1658</v>
      </c>
      <c r="C389" s="1" t="s">
        <v>1938</v>
      </c>
      <c r="D389" s="1" t="s">
        <v>922</v>
      </c>
      <c r="E389" s="27">
        <v>6</v>
      </c>
      <c r="F389" s="28">
        <v>6</v>
      </c>
      <c r="I389" s="27">
        <v>6</v>
      </c>
      <c r="J389" s="28">
        <v>6</v>
      </c>
    </row>
    <row r="390" spans="1:14" x14ac:dyDescent="0.2">
      <c r="A390" s="1" t="s">
        <v>4608</v>
      </c>
      <c r="B390" s="1" t="s">
        <v>1658</v>
      </c>
      <c r="C390" s="1" t="s">
        <v>1939</v>
      </c>
      <c r="D390" s="1" t="s">
        <v>916</v>
      </c>
      <c r="E390" s="27">
        <v>172</v>
      </c>
      <c r="F390" s="28">
        <v>172</v>
      </c>
      <c r="G390" s="27" t="s">
        <v>4813</v>
      </c>
      <c r="I390" s="27" t="s">
        <v>4813</v>
      </c>
    </row>
    <row r="391" spans="1:14" x14ac:dyDescent="0.2">
      <c r="A391" s="1" t="s">
        <v>4608</v>
      </c>
      <c r="B391" s="1" t="s">
        <v>1658</v>
      </c>
      <c r="C391" s="1" t="s">
        <v>1940</v>
      </c>
      <c r="D391" s="1" t="s">
        <v>1486</v>
      </c>
      <c r="E391" s="27">
        <v>171</v>
      </c>
      <c r="F391" s="28">
        <v>171</v>
      </c>
      <c r="G391" s="27" t="s">
        <v>4813</v>
      </c>
      <c r="I391" s="27" t="s">
        <v>4813</v>
      </c>
    </row>
    <row r="392" spans="1:14" x14ac:dyDescent="0.2">
      <c r="A392" s="1" t="s">
        <v>4608</v>
      </c>
      <c r="B392" s="1" t="s">
        <v>1658</v>
      </c>
      <c r="C392" s="1" t="s">
        <v>1941</v>
      </c>
      <c r="D392" s="1" t="s">
        <v>1304</v>
      </c>
      <c r="E392" s="27">
        <v>1</v>
      </c>
      <c r="F392" s="28">
        <v>1</v>
      </c>
      <c r="I392" s="27">
        <v>1</v>
      </c>
      <c r="J392" s="28">
        <v>1</v>
      </c>
    </row>
    <row r="393" spans="1:14" x14ac:dyDescent="0.2">
      <c r="A393" s="1" t="s">
        <v>4608</v>
      </c>
      <c r="B393" s="1" t="s">
        <v>1658</v>
      </c>
      <c r="C393" s="1" t="s">
        <v>1942</v>
      </c>
      <c r="D393" s="1" t="s">
        <v>1486</v>
      </c>
      <c r="E393" s="27">
        <v>100</v>
      </c>
      <c r="F393" s="28">
        <v>100</v>
      </c>
      <c r="G393" s="27" t="s">
        <v>4813</v>
      </c>
      <c r="I393" s="27" t="s">
        <v>4813</v>
      </c>
    </row>
    <row r="394" spans="1:14" x14ac:dyDescent="0.2">
      <c r="A394" s="1" t="s">
        <v>4608</v>
      </c>
      <c r="B394" s="1" t="s">
        <v>4153</v>
      </c>
      <c r="C394" s="1" t="s">
        <v>1943</v>
      </c>
      <c r="D394" s="1" t="s">
        <v>1486</v>
      </c>
    </row>
    <row r="395" spans="1:14" x14ac:dyDescent="0.2">
      <c r="A395" s="1" t="s">
        <v>4608</v>
      </c>
      <c r="B395" s="1" t="s">
        <v>4154</v>
      </c>
      <c r="C395" s="1" t="s">
        <v>4155</v>
      </c>
      <c r="D395" s="1" t="s">
        <v>4156</v>
      </c>
      <c r="E395" s="27" t="s">
        <v>2447</v>
      </c>
      <c r="F395" s="28">
        <v>3</v>
      </c>
    </row>
    <row r="396" spans="1:14" x14ac:dyDescent="0.2">
      <c r="A396" s="1" t="s">
        <v>4608</v>
      </c>
      <c r="B396" s="1" t="s">
        <v>4152</v>
      </c>
      <c r="C396" s="1" t="s">
        <v>1944</v>
      </c>
      <c r="D396" s="1" t="s">
        <v>1486</v>
      </c>
      <c r="E396" s="27">
        <v>678</v>
      </c>
      <c r="F396" s="28">
        <v>678</v>
      </c>
      <c r="M396" s="27">
        <v>1</v>
      </c>
      <c r="N396" s="26">
        <v>1</v>
      </c>
    </row>
    <row r="397" spans="1:14" x14ac:dyDescent="0.2">
      <c r="A397" s="1" t="s">
        <v>4608</v>
      </c>
      <c r="B397" s="1" t="s">
        <v>4152</v>
      </c>
      <c r="C397" s="1" t="s">
        <v>1945</v>
      </c>
      <c r="D397" s="1" t="s">
        <v>1486</v>
      </c>
      <c r="E397" s="27">
        <v>77</v>
      </c>
      <c r="F397" s="28">
        <v>77</v>
      </c>
      <c r="G397" s="27" t="s">
        <v>4372</v>
      </c>
      <c r="H397" s="28">
        <v>38</v>
      </c>
      <c r="I397" s="27">
        <v>38</v>
      </c>
      <c r="J397" s="28">
        <v>38</v>
      </c>
      <c r="K397" s="27">
        <v>1</v>
      </c>
      <c r="L397" s="26">
        <v>1</v>
      </c>
    </row>
    <row r="398" spans="1:14" x14ac:dyDescent="0.2">
      <c r="A398" s="1" t="s">
        <v>4608</v>
      </c>
      <c r="B398" s="1" t="s">
        <v>4152</v>
      </c>
      <c r="C398" s="1" t="s">
        <v>1946</v>
      </c>
      <c r="D398" s="1" t="s">
        <v>922</v>
      </c>
      <c r="E398" s="27">
        <v>150</v>
      </c>
      <c r="F398" s="28">
        <v>150</v>
      </c>
      <c r="G398" s="27" t="s">
        <v>4813</v>
      </c>
      <c r="I398" s="27" t="s">
        <v>4813</v>
      </c>
    </row>
    <row r="399" spans="1:14" x14ac:dyDescent="0.2">
      <c r="A399" s="1" t="s">
        <v>4608</v>
      </c>
      <c r="B399" s="1" t="s">
        <v>4152</v>
      </c>
      <c r="C399" s="1" t="s">
        <v>1947</v>
      </c>
      <c r="D399" s="1" t="s">
        <v>1304</v>
      </c>
      <c r="E399" s="27" t="s">
        <v>4292</v>
      </c>
      <c r="F399" s="28">
        <v>29000</v>
      </c>
      <c r="G399" s="27" t="s">
        <v>4813</v>
      </c>
      <c r="I399" s="27" t="s">
        <v>4813</v>
      </c>
      <c r="K399" s="27" t="s">
        <v>4813</v>
      </c>
    </row>
    <row r="400" spans="1:14" x14ac:dyDescent="0.2">
      <c r="A400" s="1" t="s">
        <v>4608</v>
      </c>
      <c r="B400" s="1" t="s">
        <v>4152</v>
      </c>
      <c r="C400" s="1" t="s">
        <v>1948</v>
      </c>
      <c r="D400" s="1" t="s">
        <v>1488</v>
      </c>
      <c r="E400" s="27">
        <v>403</v>
      </c>
      <c r="F400" s="28">
        <v>403</v>
      </c>
      <c r="G400" s="27" t="s">
        <v>4813</v>
      </c>
      <c r="I400" s="27" t="s">
        <v>4813</v>
      </c>
      <c r="K400" s="27" t="s">
        <v>4813</v>
      </c>
    </row>
    <row r="401" spans="1:12" x14ac:dyDescent="0.2">
      <c r="A401" s="1" t="s">
        <v>4608</v>
      </c>
      <c r="B401" s="1" t="s">
        <v>4152</v>
      </c>
      <c r="C401" s="1" t="s">
        <v>1949</v>
      </c>
      <c r="D401" s="1" t="s">
        <v>1488</v>
      </c>
      <c r="E401" s="27" t="s">
        <v>4262</v>
      </c>
      <c r="F401" s="28">
        <v>2000</v>
      </c>
      <c r="G401" s="27" t="s">
        <v>4813</v>
      </c>
      <c r="I401" s="27" t="s">
        <v>4813</v>
      </c>
      <c r="K401" s="27" t="s">
        <v>4813</v>
      </c>
    </row>
    <row r="402" spans="1:12" x14ac:dyDescent="0.2">
      <c r="A402" s="1" t="s">
        <v>4608</v>
      </c>
      <c r="B402" s="1" t="s">
        <v>4152</v>
      </c>
      <c r="C402" s="1" t="s">
        <v>1660</v>
      </c>
      <c r="D402" s="1" t="s">
        <v>917</v>
      </c>
      <c r="E402" s="27">
        <v>2306</v>
      </c>
      <c r="F402" s="28">
        <v>2306</v>
      </c>
      <c r="G402" s="27" t="s">
        <v>4813</v>
      </c>
      <c r="I402" s="27" t="s">
        <v>4813</v>
      </c>
      <c r="K402" s="27" t="s">
        <v>4813</v>
      </c>
    </row>
    <row r="403" spans="1:12" x14ac:dyDescent="0.2">
      <c r="A403" s="1" t="s">
        <v>4608</v>
      </c>
      <c r="B403" s="1" t="s">
        <v>4152</v>
      </c>
      <c r="C403" s="1" t="s">
        <v>1950</v>
      </c>
      <c r="D403" s="1" t="s">
        <v>1486</v>
      </c>
      <c r="E403" s="27">
        <v>180</v>
      </c>
      <c r="F403" s="28">
        <v>180</v>
      </c>
      <c r="G403" s="27">
        <v>145</v>
      </c>
      <c r="H403" s="28">
        <v>145</v>
      </c>
      <c r="I403" s="27">
        <v>35</v>
      </c>
      <c r="J403" s="28">
        <v>35</v>
      </c>
    </row>
    <row r="404" spans="1:12" x14ac:dyDescent="0.2">
      <c r="A404" s="1" t="s">
        <v>4608</v>
      </c>
      <c r="B404" s="1" t="s">
        <v>4152</v>
      </c>
      <c r="C404" s="1" t="s">
        <v>1951</v>
      </c>
      <c r="D404" s="1" t="s">
        <v>1304</v>
      </c>
      <c r="E404" s="27">
        <v>30</v>
      </c>
      <c r="F404" s="28">
        <v>30</v>
      </c>
      <c r="G404" s="27" t="s">
        <v>4813</v>
      </c>
      <c r="I404" s="27" t="s">
        <v>4813</v>
      </c>
    </row>
    <row r="405" spans="1:12" x14ac:dyDescent="0.2">
      <c r="A405" s="1" t="s">
        <v>4608</v>
      </c>
      <c r="B405" s="1" t="s">
        <v>4152</v>
      </c>
      <c r="C405" s="1" t="s">
        <v>1661</v>
      </c>
      <c r="D405" s="1" t="s">
        <v>1304</v>
      </c>
      <c r="E405" s="27">
        <v>9</v>
      </c>
      <c r="F405" s="28">
        <v>9</v>
      </c>
      <c r="G405" s="27" t="s">
        <v>4813</v>
      </c>
      <c r="I405" s="27" t="s">
        <v>4813</v>
      </c>
    </row>
    <row r="406" spans="1:12" x14ac:dyDescent="0.2">
      <c r="A406" s="1" t="s">
        <v>4608</v>
      </c>
      <c r="B406" s="1" t="s">
        <v>4152</v>
      </c>
      <c r="C406" s="1" t="s">
        <v>1662</v>
      </c>
      <c r="D406" s="1" t="s">
        <v>1304</v>
      </c>
      <c r="E406" s="27">
        <v>139</v>
      </c>
      <c r="F406" s="28">
        <v>139</v>
      </c>
      <c r="G406" s="27" t="s">
        <v>4813</v>
      </c>
      <c r="I406" s="27" t="s">
        <v>4813</v>
      </c>
    </row>
    <row r="407" spans="1:12" x14ac:dyDescent="0.2">
      <c r="A407" s="1" t="s">
        <v>4608</v>
      </c>
      <c r="B407" s="1" t="s">
        <v>4152</v>
      </c>
      <c r="C407" s="1" t="s">
        <v>1663</v>
      </c>
      <c r="D407" s="1" t="s">
        <v>1304</v>
      </c>
      <c r="E407" s="27">
        <v>712</v>
      </c>
      <c r="F407" s="28">
        <v>712</v>
      </c>
      <c r="G407" s="27" t="s">
        <v>4813</v>
      </c>
      <c r="I407" s="27" t="s">
        <v>4813</v>
      </c>
    </row>
    <row r="408" spans="1:12" x14ac:dyDescent="0.2">
      <c r="A408" s="1" t="s">
        <v>4608</v>
      </c>
      <c r="B408" s="1" t="s">
        <v>4152</v>
      </c>
      <c r="C408" s="1" t="s">
        <v>1664</v>
      </c>
      <c r="D408" s="1" t="s">
        <v>1304</v>
      </c>
      <c r="E408" s="27">
        <v>133</v>
      </c>
      <c r="F408" s="28">
        <v>133</v>
      </c>
      <c r="G408" s="27">
        <v>123</v>
      </c>
      <c r="H408" s="28">
        <v>123</v>
      </c>
      <c r="I408" s="27">
        <v>10</v>
      </c>
      <c r="J408" s="28">
        <v>10</v>
      </c>
    </row>
    <row r="409" spans="1:12" x14ac:dyDescent="0.2">
      <c r="A409" s="1" t="s">
        <v>4608</v>
      </c>
      <c r="B409" s="1" t="s">
        <v>4152</v>
      </c>
      <c r="C409" s="1" t="s">
        <v>1665</v>
      </c>
      <c r="D409" s="1" t="s">
        <v>1486</v>
      </c>
      <c r="E409" s="27">
        <v>3</v>
      </c>
      <c r="F409" s="28">
        <v>3</v>
      </c>
      <c r="G409" s="27">
        <v>1</v>
      </c>
      <c r="H409" s="28">
        <v>1</v>
      </c>
      <c r="I409" s="27">
        <v>2</v>
      </c>
      <c r="J409" s="28">
        <v>2</v>
      </c>
    </row>
    <row r="410" spans="1:12" x14ac:dyDescent="0.2">
      <c r="A410" s="1" t="s">
        <v>4608</v>
      </c>
      <c r="B410" s="1" t="s">
        <v>918</v>
      </c>
      <c r="C410" s="1" t="s">
        <v>1952</v>
      </c>
      <c r="D410" s="1" t="s">
        <v>1486</v>
      </c>
      <c r="E410" s="27" t="s">
        <v>4293</v>
      </c>
      <c r="F410" s="28">
        <v>1500</v>
      </c>
      <c r="G410" s="27" t="s">
        <v>4813</v>
      </c>
      <c r="I410" s="27" t="s">
        <v>4813</v>
      </c>
    </row>
    <row r="411" spans="1:12" x14ac:dyDescent="0.2">
      <c r="A411" s="1" t="s">
        <v>4608</v>
      </c>
      <c r="B411" s="1" t="s">
        <v>919</v>
      </c>
      <c r="C411" s="1" t="s">
        <v>1953</v>
      </c>
      <c r="D411" s="1" t="s">
        <v>1486</v>
      </c>
      <c r="E411" s="27">
        <v>146</v>
      </c>
      <c r="F411" s="28">
        <v>146</v>
      </c>
      <c r="G411" s="27" t="s">
        <v>4813</v>
      </c>
      <c r="I411" s="27" t="s">
        <v>4813</v>
      </c>
    </row>
    <row r="412" spans="1:12" x14ac:dyDescent="0.2">
      <c r="A412" s="1" t="s">
        <v>4608</v>
      </c>
      <c r="B412" s="1" t="s">
        <v>919</v>
      </c>
      <c r="C412" s="1" t="s">
        <v>1954</v>
      </c>
      <c r="D412" s="1" t="s">
        <v>1486</v>
      </c>
      <c r="E412" s="27">
        <v>150</v>
      </c>
      <c r="F412" s="28">
        <v>150</v>
      </c>
      <c r="G412" s="27" t="s">
        <v>4813</v>
      </c>
      <c r="I412" s="27" t="s">
        <v>4813</v>
      </c>
    </row>
    <row r="413" spans="1:12" x14ac:dyDescent="0.2">
      <c r="A413" s="1" t="s">
        <v>4608</v>
      </c>
      <c r="B413" s="1" t="s">
        <v>919</v>
      </c>
      <c r="C413" s="1" t="s">
        <v>1666</v>
      </c>
      <c r="D413" s="1" t="s">
        <v>1304</v>
      </c>
      <c r="E413" s="27">
        <v>859</v>
      </c>
      <c r="F413" s="28">
        <v>859</v>
      </c>
      <c r="G413" s="27" t="s">
        <v>4813</v>
      </c>
      <c r="I413" s="27" t="s">
        <v>4813</v>
      </c>
    </row>
    <row r="414" spans="1:12" x14ac:dyDescent="0.2">
      <c r="A414" s="1" t="s">
        <v>4608</v>
      </c>
      <c r="B414" s="1" t="s">
        <v>919</v>
      </c>
      <c r="C414" s="1" t="s">
        <v>1955</v>
      </c>
      <c r="D414" s="1" t="s">
        <v>1304</v>
      </c>
      <c r="E414" s="27" t="s">
        <v>4264</v>
      </c>
      <c r="F414" s="28">
        <v>5000</v>
      </c>
      <c r="G414" s="27" t="s">
        <v>4813</v>
      </c>
      <c r="I414" s="27" t="s">
        <v>4813</v>
      </c>
    </row>
    <row r="415" spans="1:12" x14ac:dyDescent="0.2">
      <c r="A415" s="1" t="s">
        <v>4608</v>
      </c>
      <c r="B415" s="1" t="s">
        <v>919</v>
      </c>
      <c r="C415" s="1" t="s">
        <v>1957</v>
      </c>
      <c r="D415" s="1" t="s">
        <v>1304</v>
      </c>
      <c r="E415" s="27">
        <v>2100</v>
      </c>
      <c r="F415" s="28">
        <v>2100</v>
      </c>
      <c r="G415" s="27" t="s">
        <v>4813</v>
      </c>
      <c r="I415" s="27" t="s">
        <v>4813</v>
      </c>
      <c r="K415" s="27">
        <v>4</v>
      </c>
      <c r="L415" s="26">
        <v>4</v>
      </c>
    </row>
    <row r="416" spans="1:12" x14ac:dyDescent="0.2">
      <c r="A416" s="1" t="s">
        <v>4608</v>
      </c>
      <c r="B416" s="1" t="s">
        <v>919</v>
      </c>
      <c r="C416" s="1" t="s">
        <v>1958</v>
      </c>
      <c r="D416" s="1" t="s">
        <v>1304</v>
      </c>
      <c r="E416" s="27">
        <v>720</v>
      </c>
      <c r="F416" s="28">
        <v>720</v>
      </c>
      <c r="G416" s="27" t="s">
        <v>4813</v>
      </c>
      <c r="I416" s="27" t="s">
        <v>4813</v>
      </c>
      <c r="K416" s="27">
        <v>3</v>
      </c>
      <c r="L416" s="26">
        <v>3</v>
      </c>
    </row>
    <row r="417" spans="1:37" x14ac:dyDescent="0.2">
      <c r="A417" s="1" t="s">
        <v>4608</v>
      </c>
      <c r="B417" s="1" t="s">
        <v>919</v>
      </c>
      <c r="C417" s="1" t="s">
        <v>1959</v>
      </c>
      <c r="D417" s="1" t="s">
        <v>1304</v>
      </c>
      <c r="E417" s="27">
        <v>100</v>
      </c>
      <c r="F417" s="28">
        <v>100</v>
      </c>
      <c r="G417" s="27" t="s">
        <v>4813</v>
      </c>
      <c r="I417" s="27" t="s">
        <v>4813</v>
      </c>
    </row>
    <row r="418" spans="1:37" x14ac:dyDescent="0.2">
      <c r="A418" s="1" t="s">
        <v>4608</v>
      </c>
      <c r="B418" s="1" t="s">
        <v>919</v>
      </c>
      <c r="C418" s="1" t="s">
        <v>1956</v>
      </c>
      <c r="D418" s="1" t="s">
        <v>1486</v>
      </c>
      <c r="E418" s="27">
        <v>40</v>
      </c>
      <c r="F418" s="28">
        <v>40</v>
      </c>
      <c r="G418" s="27" t="s">
        <v>4813</v>
      </c>
      <c r="I418" s="27" t="s">
        <v>4813</v>
      </c>
    </row>
    <row r="419" spans="1:37" x14ac:dyDescent="0.2">
      <c r="A419" s="1" t="s">
        <v>4608</v>
      </c>
      <c r="B419" s="1" t="s">
        <v>919</v>
      </c>
      <c r="C419" s="1" t="s">
        <v>1960</v>
      </c>
      <c r="D419" s="1" t="s">
        <v>1304</v>
      </c>
      <c r="E419" s="27" t="s">
        <v>4294</v>
      </c>
      <c r="F419" s="28">
        <v>25000</v>
      </c>
      <c r="G419" s="27" t="s">
        <v>4813</v>
      </c>
      <c r="I419" s="27" t="s">
        <v>4813</v>
      </c>
      <c r="K419" s="27" t="s">
        <v>4813</v>
      </c>
      <c r="M419" s="27" t="s">
        <v>4813</v>
      </c>
    </row>
    <row r="420" spans="1:37" x14ac:dyDescent="0.2">
      <c r="A420" s="1" t="s">
        <v>4608</v>
      </c>
      <c r="B420" s="1" t="s">
        <v>919</v>
      </c>
      <c r="C420" s="1" t="s">
        <v>1592</v>
      </c>
      <c r="D420" s="1" t="s">
        <v>1304</v>
      </c>
      <c r="E420" s="27">
        <v>3955</v>
      </c>
      <c r="F420" s="28">
        <v>3955</v>
      </c>
      <c r="G420" s="27" t="s">
        <v>4813</v>
      </c>
      <c r="I420" s="27" t="s">
        <v>4813</v>
      </c>
    </row>
    <row r="421" spans="1:37" x14ac:dyDescent="0.2">
      <c r="A421" s="1" t="s">
        <v>4608</v>
      </c>
      <c r="B421" s="1" t="s">
        <v>919</v>
      </c>
      <c r="C421" s="1" t="s">
        <v>1961</v>
      </c>
      <c r="D421" s="1" t="s">
        <v>1486</v>
      </c>
      <c r="E421" s="27">
        <v>501</v>
      </c>
      <c r="F421" s="28">
        <v>501</v>
      </c>
    </row>
    <row r="422" spans="1:37" x14ac:dyDescent="0.2">
      <c r="A422" s="1" t="s">
        <v>4608</v>
      </c>
      <c r="B422" s="1" t="s">
        <v>919</v>
      </c>
      <c r="C422" s="1" t="s">
        <v>1667</v>
      </c>
      <c r="D422" s="1" t="s">
        <v>1486</v>
      </c>
      <c r="E422" s="27">
        <v>125</v>
      </c>
      <c r="F422" s="28">
        <v>125</v>
      </c>
      <c r="G422" s="27" t="s">
        <v>4813</v>
      </c>
      <c r="I422" s="27" t="s">
        <v>4813</v>
      </c>
    </row>
    <row r="423" spans="1:37" x14ac:dyDescent="0.2">
      <c r="A423" s="1" t="s">
        <v>4608</v>
      </c>
      <c r="B423" s="1" t="s">
        <v>919</v>
      </c>
      <c r="C423" s="1" t="s">
        <v>1962</v>
      </c>
      <c r="D423" s="1" t="s">
        <v>1486</v>
      </c>
      <c r="E423" s="27">
        <v>164</v>
      </c>
      <c r="F423" s="28">
        <v>164</v>
      </c>
      <c r="G423" s="27">
        <v>107</v>
      </c>
      <c r="H423" s="28">
        <v>107</v>
      </c>
      <c r="I423" s="27">
        <v>30</v>
      </c>
      <c r="J423" s="28">
        <v>30</v>
      </c>
      <c r="AI423" s="25">
        <v>27</v>
      </c>
      <c r="AJ423" s="2">
        <v>27</v>
      </c>
      <c r="AK423" s="1" t="s">
        <v>4767</v>
      </c>
    </row>
    <row r="424" spans="1:37" x14ac:dyDescent="0.2">
      <c r="A424" s="1" t="s">
        <v>4608</v>
      </c>
      <c r="B424" s="1" t="s">
        <v>919</v>
      </c>
      <c r="C424" s="1" t="s">
        <v>1963</v>
      </c>
      <c r="D424" s="1" t="s">
        <v>1486</v>
      </c>
      <c r="E424" s="27">
        <v>480</v>
      </c>
      <c r="F424" s="28">
        <v>480</v>
      </c>
      <c r="G424" s="27" t="s">
        <v>4813</v>
      </c>
      <c r="I424" s="27" t="s">
        <v>4813</v>
      </c>
    </row>
    <row r="425" spans="1:37" x14ac:dyDescent="0.2">
      <c r="A425" s="1" t="s">
        <v>4608</v>
      </c>
      <c r="B425" s="1" t="s">
        <v>1668</v>
      </c>
      <c r="C425" s="1" t="s">
        <v>1964</v>
      </c>
      <c r="D425" s="1" t="s">
        <v>1486</v>
      </c>
      <c r="E425" s="27">
        <v>72</v>
      </c>
      <c r="F425" s="28">
        <v>72</v>
      </c>
      <c r="G425" s="27" t="s">
        <v>4813</v>
      </c>
      <c r="I425" s="27" t="s">
        <v>4813</v>
      </c>
    </row>
    <row r="426" spans="1:37" x14ac:dyDescent="0.2">
      <c r="A426" s="1" t="s">
        <v>4608</v>
      </c>
      <c r="B426" s="1" t="s">
        <v>913</v>
      </c>
      <c r="C426" s="1" t="s">
        <v>1965</v>
      </c>
      <c r="D426" s="1" t="s">
        <v>1477</v>
      </c>
      <c r="E426" s="27">
        <v>642</v>
      </c>
      <c r="F426" s="28">
        <v>642</v>
      </c>
      <c r="G426" s="27">
        <v>309</v>
      </c>
      <c r="H426" s="28">
        <v>309</v>
      </c>
      <c r="I426" s="27">
        <v>332</v>
      </c>
      <c r="J426" s="28">
        <v>332</v>
      </c>
      <c r="AI426" s="25">
        <v>1</v>
      </c>
      <c r="AJ426" s="2">
        <v>1</v>
      </c>
      <c r="AK426" s="1" t="s">
        <v>4439</v>
      </c>
    </row>
    <row r="427" spans="1:37" x14ac:dyDescent="0.2">
      <c r="A427" s="1" t="s">
        <v>4608</v>
      </c>
      <c r="B427" s="1" t="s">
        <v>913</v>
      </c>
      <c r="C427" s="1" t="s">
        <v>1966</v>
      </c>
      <c r="D427" s="1" t="s">
        <v>1311</v>
      </c>
      <c r="E427" s="27">
        <v>500</v>
      </c>
      <c r="F427" s="28">
        <v>500</v>
      </c>
      <c r="G427" s="27" t="s">
        <v>4813</v>
      </c>
      <c r="I427" s="27" t="s">
        <v>4813</v>
      </c>
    </row>
    <row r="428" spans="1:37" x14ac:dyDescent="0.2">
      <c r="A428" s="1" t="s">
        <v>4608</v>
      </c>
      <c r="B428" s="1" t="s">
        <v>913</v>
      </c>
      <c r="C428" s="1" t="s">
        <v>1967</v>
      </c>
      <c r="D428" s="1" t="s">
        <v>1486</v>
      </c>
      <c r="E428" s="27">
        <v>10</v>
      </c>
      <c r="F428" s="28">
        <v>10</v>
      </c>
      <c r="G428" s="27" t="s">
        <v>4813</v>
      </c>
      <c r="I428" s="27" t="s">
        <v>4813</v>
      </c>
    </row>
    <row r="429" spans="1:37" x14ac:dyDescent="0.2">
      <c r="A429" s="1" t="s">
        <v>4608</v>
      </c>
      <c r="B429" s="1" t="s">
        <v>1968</v>
      </c>
      <c r="C429" s="1" t="s">
        <v>1969</v>
      </c>
      <c r="D429" s="1" t="s">
        <v>1486</v>
      </c>
      <c r="E429" s="27">
        <v>44</v>
      </c>
      <c r="F429" s="28">
        <v>44</v>
      </c>
      <c r="G429" s="27" t="s">
        <v>4813</v>
      </c>
      <c r="I429" s="27" t="s">
        <v>4813</v>
      </c>
    </row>
    <row r="430" spans="1:37" x14ac:dyDescent="0.2">
      <c r="A430" s="1" t="s">
        <v>4608</v>
      </c>
      <c r="B430" s="1" t="s">
        <v>1970</v>
      </c>
      <c r="C430" s="1" t="s">
        <v>1971</v>
      </c>
      <c r="D430" s="1" t="s">
        <v>1311</v>
      </c>
      <c r="E430" s="27">
        <v>870</v>
      </c>
      <c r="F430" s="28">
        <v>870</v>
      </c>
      <c r="G430" s="27" t="s">
        <v>4813</v>
      </c>
      <c r="I430" s="27" t="s">
        <v>4813</v>
      </c>
    </row>
    <row r="431" spans="1:37" x14ac:dyDescent="0.2">
      <c r="A431" s="1" t="s">
        <v>4608</v>
      </c>
      <c r="B431" s="1" t="s">
        <v>1970</v>
      </c>
      <c r="C431" s="1" t="s">
        <v>1972</v>
      </c>
      <c r="D431" s="1" t="s">
        <v>1486</v>
      </c>
      <c r="E431" s="27">
        <v>1</v>
      </c>
      <c r="F431" s="28">
        <v>1</v>
      </c>
      <c r="I431" s="27">
        <v>1</v>
      </c>
      <c r="J431" s="28">
        <v>1</v>
      </c>
    </row>
    <row r="432" spans="1:37" x14ac:dyDescent="0.2">
      <c r="A432" s="1" t="s">
        <v>4608</v>
      </c>
      <c r="B432" s="1" t="s">
        <v>1970</v>
      </c>
      <c r="C432" s="1" t="s">
        <v>1669</v>
      </c>
      <c r="D432" s="1" t="s">
        <v>1304</v>
      </c>
      <c r="E432" s="27" t="s">
        <v>4266</v>
      </c>
      <c r="F432" s="28">
        <v>3000</v>
      </c>
      <c r="G432" s="27" t="s">
        <v>4813</v>
      </c>
      <c r="I432" s="27" t="s">
        <v>4813</v>
      </c>
    </row>
    <row r="433" spans="1:11" x14ac:dyDescent="0.2">
      <c r="A433" s="1" t="s">
        <v>4608</v>
      </c>
      <c r="B433" s="1" t="s">
        <v>1970</v>
      </c>
      <c r="C433" s="1" t="s">
        <v>1973</v>
      </c>
      <c r="D433" s="1" t="s">
        <v>1486</v>
      </c>
      <c r="E433" s="27">
        <v>16</v>
      </c>
      <c r="F433" s="28">
        <v>16</v>
      </c>
      <c r="G433" s="27" t="s">
        <v>4813</v>
      </c>
      <c r="I433" s="27" t="s">
        <v>4813</v>
      </c>
    </row>
    <row r="434" spans="1:11" x14ac:dyDescent="0.2">
      <c r="A434" s="1" t="s">
        <v>4608</v>
      </c>
      <c r="B434" s="1" t="s">
        <v>1970</v>
      </c>
      <c r="C434" s="1" t="s">
        <v>1974</v>
      </c>
      <c r="D434" s="1" t="s">
        <v>1488</v>
      </c>
      <c r="E434" s="27">
        <v>3</v>
      </c>
      <c r="F434" s="28">
        <v>3</v>
      </c>
      <c r="I434" s="27">
        <v>3</v>
      </c>
      <c r="J434" s="28">
        <v>3</v>
      </c>
    </row>
    <row r="435" spans="1:11" x14ac:dyDescent="0.2">
      <c r="A435" s="1" t="s">
        <v>4608</v>
      </c>
      <c r="B435" s="1" t="s">
        <v>1970</v>
      </c>
      <c r="C435" s="1" t="s">
        <v>1975</v>
      </c>
      <c r="D435" s="1" t="s">
        <v>1486</v>
      </c>
      <c r="E435" s="27">
        <v>7</v>
      </c>
      <c r="F435" s="28">
        <v>7</v>
      </c>
      <c r="I435" s="27">
        <v>7</v>
      </c>
      <c r="J435" s="28">
        <v>7</v>
      </c>
    </row>
    <row r="436" spans="1:11" x14ac:dyDescent="0.2">
      <c r="A436" s="1" t="s">
        <v>4608</v>
      </c>
      <c r="B436" s="1" t="s">
        <v>1970</v>
      </c>
      <c r="C436" s="1" t="s">
        <v>1976</v>
      </c>
      <c r="D436" s="1" t="s">
        <v>1486</v>
      </c>
      <c r="E436" s="27">
        <v>25</v>
      </c>
      <c r="F436" s="28">
        <v>25</v>
      </c>
      <c r="G436" s="27" t="s">
        <v>4813</v>
      </c>
      <c r="I436" s="27" t="s">
        <v>4813</v>
      </c>
    </row>
    <row r="437" spans="1:11" x14ac:dyDescent="0.2">
      <c r="A437" s="1" t="s">
        <v>4608</v>
      </c>
      <c r="B437" s="1" t="s">
        <v>1970</v>
      </c>
      <c r="C437" s="1" t="s">
        <v>1977</v>
      </c>
      <c r="D437" s="1" t="s">
        <v>1311</v>
      </c>
      <c r="E437" s="27">
        <v>187</v>
      </c>
      <c r="F437" s="28">
        <v>187</v>
      </c>
      <c r="G437" s="27" t="s">
        <v>4813</v>
      </c>
      <c r="I437" s="27" t="s">
        <v>4813</v>
      </c>
    </row>
    <row r="438" spans="1:11" x14ac:dyDescent="0.2">
      <c r="A438" s="1" t="s">
        <v>4608</v>
      </c>
      <c r="B438" s="1" t="s">
        <v>1970</v>
      </c>
      <c r="C438" s="1" t="s">
        <v>1978</v>
      </c>
      <c r="D438" s="1" t="s">
        <v>1486</v>
      </c>
      <c r="E438" s="27">
        <v>14</v>
      </c>
      <c r="F438" s="28">
        <v>14</v>
      </c>
      <c r="G438" s="27" t="s">
        <v>4813</v>
      </c>
      <c r="I438" s="27" t="s">
        <v>4813</v>
      </c>
    </row>
    <row r="439" spans="1:11" x14ac:dyDescent="0.2">
      <c r="A439" s="1" t="s">
        <v>4608</v>
      </c>
      <c r="B439" s="1" t="s">
        <v>1970</v>
      </c>
      <c r="C439" s="1" t="s">
        <v>1979</v>
      </c>
      <c r="D439" s="1" t="s">
        <v>1304</v>
      </c>
    </row>
    <row r="440" spans="1:11" x14ac:dyDescent="0.2">
      <c r="A440" s="1" t="s">
        <v>4608</v>
      </c>
      <c r="B440" s="1" t="s">
        <v>1970</v>
      </c>
      <c r="C440" s="1" t="s">
        <v>1670</v>
      </c>
      <c r="D440" s="1" t="s">
        <v>1486</v>
      </c>
      <c r="E440" s="27">
        <v>4</v>
      </c>
      <c r="F440" s="28">
        <v>4</v>
      </c>
      <c r="G440" s="27" t="s">
        <v>4813</v>
      </c>
      <c r="I440" s="27" t="s">
        <v>4813</v>
      </c>
    </row>
    <row r="441" spans="1:11" x14ac:dyDescent="0.2">
      <c r="A441" s="1" t="s">
        <v>4608</v>
      </c>
      <c r="B441" s="1" t="s">
        <v>1970</v>
      </c>
      <c r="C441" s="1" t="s">
        <v>1980</v>
      </c>
      <c r="D441" s="1" t="s">
        <v>1486</v>
      </c>
    </row>
    <row r="442" spans="1:11" x14ac:dyDescent="0.2">
      <c r="A442" s="1" t="s">
        <v>4608</v>
      </c>
      <c r="B442" s="1" t="s">
        <v>1970</v>
      </c>
      <c r="C442" s="1" t="s">
        <v>1981</v>
      </c>
      <c r="D442" s="1" t="s">
        <v>1486</v>
      </c>
      <c r="E442" s="27">
        <v>29</v>
      </c>
      <c r="F442" s="28">
        <v>29</v>
      </c>
      <c r="G442" s="27" t="s">
        <v>4813</v>
      </c>
      <c r="I442" s="27" t="s">
        <v>4813</v>
      </c>
    </row>
    <row r="443" spans="1:11" x14ac:dyDescent="0.2">
      <c r="A443" s="1" t="s">
        <v>4608</v>
      </c>
      <c r="B443" s="1" t="s">
        <v>1970</v>
      </c>
      <c r="C443" s="1" t="s">
        <v>1671</v>
      </c>
      <c r="D443" s="1" t="s">
        <v>1477</v>
      </c>
    </row>
    <row r="444" spans="1:11" x14ac:dyDescent="0.2">
      <c r="A444" s="1" t="s">
        <v>4608</v>
      </c>
      <c r="B444" s="1" t="s">
        <v>1970</v>
      </c>
      <c r="C444" s="1" t="s">
        <v>1982</v>
      </c>
      <c r="D444" s="1" t="s">
        <v>1486</v>
      </c>
      <c r="E444" s="27">
        <v>45</v>
      </c>
      <c r="F444" s="28">
        <v>45</v>
      </c>
      <c r="G444" s="27" t="s">
        <v>4813</v>
      </c>
      <c r="I444" s="27" t="s">
        <v>4813</v>
      </c>
    </row>
    <row r="445" spans="1:11" x14ac:dyDescent="0.2">
      <c r="A445" s="1" t="s">
        <v>4608</v>
      </c>
      <c r="B445" s="1" t="s">
        <v>1970</v>
      </c>
      <c r="C445" s="1" t="s">
        <v>926</v>
      </c>
      <c r="E445" s="27">
        <v>6</v>
      </c>
      <c r="F445" s="28">
        <v>6</v>
      </c>
    </row>
    <row r="446" spans="1:11" x14ac:dyDescent="0.2">
      <c r="A446" s="1" t="s">
        <v>4608</v>
      </c>
      <c r="B446" s="1" t="s">
        <v>1970</v>
      </c>
      <c r="C446" s="1" t="s">
        <v>1983</v>
      </c>
      <c r="D446" s="1" t="s">
        <v>1486</v>
      </c>
      <c r="E446" s="27">
        <v>18</v>
      </c>
      <c r="F446" s="28">
        <v>18</v>
      </c>
      <c r="G446" s="27" t="s">
        <v>4813</v>
      </c>
      <c r="I446" s="27" t="s">
        <v>4813</v>
      </c>
    </row>
    <row r="447" spans="1:11" x14ac:dyDescent="0.2">
      <c r="A447" s="1" t="s">
        <v>4608</v>
      </c>
      <c r="B447" s="1" t="s">
        <v>1970</v>
      </c>
      <c r="C447" s="1" t="s">
        <v>1984</v>
      </c>
      <c r="D447" s="1" t="s">
        <v>914</v>
      </c>
      <c r="E447" s="27">
        <v>900</v>
      </c>
      <c r="F447" s="28">
        <v>900</v>
      </c>
      <c r="G447" s="27" t="s">
        <v>4813</v>
      </c>
      <c r="I447" s="27" t="s">
        <v>4813</v>
      </c>
      <c r="K447" s="27" t="s">
        <v>4813</v>
      </c>
    </row>
    <row r="448" spans="1:11" x14ac:dyDescent="0.2">
      <c r="A448" s="1" t="s">
        <v>4608</v>
      </c>
      <c r="B448" s="1" t="s">
        <v>1985</v>
      </c>
      <c r="C448" s="1" t="s">
        <v>1974</v>
      </c>
      <c r="D448" s="1" t="s">
        <v>1488</v>
      </c>
      <c r="E448" s="27">
        <v>30</v>
      </c>
      <c r="F448" s="28">
        <v>30</v>
      </c>
      <c r="G448" s="27" t="s">
        <v>4813</v>
      </c>
      <c r="I448" s="27" t="s">
        <v>4813</v>
      </c>
    </row>
    <row r="449" spans="1:20" x14ac:dyDescent="0.2">
      <c r="A449" s="1" t="s">
        <v>4608</v>
      </c>
      <c r="B449" s="1" t="s">
        <v>1985</v>
      </c>
      <c r="C449" s="1" t="s">
        <v>1986</v>
      </c>
      <c r="D449" s="1" t="s">
        <v>1486</v>
      </c>
      <c r="E449" s="27" t="s">
        <v>4237</v>
      </c>
      <c r="F449" s="28">
        <v>1000</v>
      </c>
    </row>
    <row r="450" spans="1:20" x14ac:dyDescent="0.2">
      <c r="A450" s="1" t="s">
        <v>4608</v>
      </c>
      <c r="B450" s="1" t="s">
        <v>1985</v>
      </c>
      <c r="C450" s="1" t="s">
        <v>1987</v>
      </c>
      <c r="D450" s="1" t="s">
        <v>914</v>
      </c>
      <c r="E450" s="27">
        <v>2600</v>
      </c>
      <c r="F450" s="28">
        <v>2600</v>
      </c>
      <c r="G450" s="27" t="s">
        <v>4373</v>
      </c>
      <c r="H450" s="28">
        <v>590</v>
      </c>
      <c r="I450" s="27" t="s">
        <v>4262</v>
      </c>
      <c r="J450" s="28">
        <v>2000</v>
      </c>
      <c r="K450" s="27">
        <v>10</v>
      </c>
      <c r="L450" s="26">
        <v>10</v>
      </c>
    </row>
    <row r="451" spans="1:20" x14ac:dyDescent="0.2">
      <c r="A451" s="1" t="s">
        <v>4608</v>
      </c>
      <c r="B451" s="1" t="s">
        <v>1985</v>
      </c>
      <c r="C451" s="1" t="s">
        <v>1988</v>
      </c>
      <c r="D451" s="1" t="s">
        <v>1486</v>
      </c>
      <c r="E451" s="27">
        <v>144</v>
      </c>
      <c r="F451" s="28">
        <v>144</v>
      </c>
      <c r="G451" s="27" t="s">
        <v>4813</v>
      </c>
      <c r="I451" s="27" t="s">
        <v>4813</v>
      </c>
    </row>
    <row r="452" spans="1:20" x14ac:dyDescent="0.2">
      <c r="A452" s="1" t="s">
        <v>4608</v>
      </c>
      <c r="B452" s="1" t="s">
        <v>1985</v>
      </c>
      <c r="C452" s="1" t="s">
        <v>1573</v>
      </c>
      <c r="D452" s="1" t="s">
        <v>1486</v>
      </c>
      <c r="E452" s="27">
        <v>14</v>
      </c>
      <c r="F452" s="28">
        <v>14</v>
      </c>
      <c r="G452" s="27" t="s">
        <v>4813</v>
      </c>
      <c r="I452" s="27" t="s">
        <v>4813</v>
      </c>
    </row>
    <row r="453" spans="1:20" x14ac:dyDescent="0.2">
      <c r="A453" s="1" t="s">
        <v>4608</v>
      </c>
      <c r="B453" s="1" t="s">
        <v>1985</v>
      </c>
      <c r="C453" s="1" t="s">
        <v>1672</v>
      </c>
      <c r="D453" s="1" t="s">
        <v>1477</v>
      </c>
      <c r="E453" s="27">
        <v>3</v>
      </c>
      <c r="F453" s="28">
        <v>3</v>
      </c>
      <c r="G453" s="27" t="s">
        <v>4813</v>
      </c>
      <c r="I453" s="27" t="s">
        <v>4813</v>
      </c>
    </row>
    <row r="454" spans="1:20" x14ac:dyDescent="0.2">
      <c r="A454" s="1" t="s">
        <v>4608</v>
      </c>
      <c r="B454" s="1" t="s">
        <v>1985</v>
      </c>
      <c r="C454" s="1" t="s">
        <v>1673</v>
      </c>
      <c r="D454" s="1" t="s">
        <v>1311</v>
      </c>
      <c r="E454" s="27">
        <v>202</v>
      </c>
      <c r="F454" s="28">
        <v>202</v>
      </c>
      <c r="G454" s="27" t="s">
        <v>4813</v>
      </c>
      <c r="I454" s="27" t="s">
        <v>4813</v>
      </c>
    </row>
    <row r="455" spans="1:20" x14ac:dyDescent="0.2">
      <c r="A455" s="1" t="s">
        <v>4608</v>
      </c>
      <c r="B455" s="1" t="s">
        <v>1985</v>
      </c>
      <c r="C455" s="1" t="s">
        <v>1989</v>
      </c>
      <c r="D455" s="1" t="s">
        <v>1486</v>
      </c>
      <c r="E455" s="27">
        <v>6</v>
      </c>
      <c r="F455" s="28">
        <v>6</v>
      </c>
      <c r="G455" s="27" t="s">
        <v>4813</v>
      </c>
      <c r="I455" s="27" t="s">
        <v>4813</v>
      </c>
    </row>
    <row r="456" spans="1:20" x14ac:dyDescent="0.2">
      <c r="A456" s="1" t="s">
        <v>4608</v>
      </c>
      <c r="B456" s="1" t="s">
        <v>915</v>
      </c>
      <c r="C456" s="1" t="s">
        <v>1990</v>
      </c>
      <c r="D456" s="1" t="s">
        <v>1486</v>
      </c>
      <c r="E456" s="27">
        <v>11</v>
      </c>
      <c r="F456" s="28">
        <v>11</v>
      </c>
      <c r="G456" s="27" t="s">
        <v>4813</v>
      </c>
      <c r="I456" s="27" t="s">
        <v>4813</v>
      </c>
    </row>
    <row r="457" spans="1:20" x14ac:dyDescent="0.2">
      <c r="A457" s="1" t="s">
        <v>4608</v>
      </c>
      <c r="B457" s="1" t="s">
        <v>915</v>
      </c>
      <c r="C457" s="1" t="s">
        <v>1991</v>
      </c>
      <c r="D457" s="1" t="s">
        <v>1486</v>
      </c>
      <c r="E457" s="27" t="s">
        <v>4246</v>
      </c>
      <c r="F457" s="28">
        <v>560</v>
      </c>
      <c r="G457" s="27" t="s">
        <v>4813</v>
      </c>
      <c r="I457" s="27" t="s">
        <v>4813</v>
      </c>
    </row>
    <row r="458" spans="1:20" x14ac:dyDescent="0.2">
      <c r="A458" s="1" t="s">
        <v>4608</v>
      </c>
      <c r="B458" s="1" t="s">
        <v>915</v>
      </c>
      <c r="C458" s="1" t="s">
        <v>1992</v>
      </c>
      <c r="D458" s="1" t="s">
        <v>1486</v>
      </c>
      <c r="E458" s="27">
        <v>4</v>
      </c>
      <c r="F458" s="28">
        <v>4</v>
      </c>
      <c r="G458" s="27">
        <v>1</v>
      </c>
      <c r="H458" s="28">
        <v>1</v>
      </c>
      <c r="I458" s="27">
        <v>3</v>
      </c>
      <c r="J458" s="28">
        <v>3</v>
      </c>
    </row>
    <row r="459" spans="1:20" x14ac:dyDescent="0.2">
      <c r="A459" s="1" t="s">
        <v>4608</v>
      </c>
      <c r="B459" s="1" t="s">
        <v>915</v>
      </c>
      <c r="C459" s="1" t="s">
        <v>1993</v>
      </c>
      <c r="D459" s="1" t="s">
        <v>1486</v>
      </c>
      <c r="E459" s="27">
        <v>13</v>
      </c>
      <c r="F459" s="28">
        <v>13</v>
      </c>
      <c r="I459" s="27">
        <v>13</v>
      </c>
      <c r="J459" s="28">
        <v>13</v>
      </c>
    </row>
    <row r="460" spans="1:20" x14ac:dyDescent="0.2">
      <c r="A460" s="1" t="s">
        <v>4608</v>
      </c>
      <c r="B460" s="1" t="s">
        <v>915</v>
      </c>
      <c r="C460" s="1" t="s">
        <v>1600</v>
      </c>
      <c r="D460" s="1" t="s">
        <v>1486</v>
      </c>
      <c r="E460" s="27">
        <v>80</v>
      </c>
      <c r="F460" s="28">
        <v>80</v>
      </c>
      <c r="G460" s="27" t="s">
        <v>4813</v>
      </c>
      <c r="I460" s="27" t="s">
        <v>4813</v>
      </c>
    </row>
    <row r="461" spans="1:20" x14ac:dyDescent="0.2">
      <c r="A461" s="1" t="s">
        <v>4608</v>
      </c>
      <c r="B461" s="1" t="s">
        <v>915</v>
      </c>
      <c r="C461" s="1" t="s">
        <v>1994</v>
      </c>
      <c r="D461" s="1" t="s">
        <v>1486</v>
      </c>
      <c r="E461" s="27">
        <v>166</v>
      </c>
      <c r="F461" s="28">
        <v>166</v>
      </c>
      <c r="G461" s="27" t="s">
        <v>4813</v>
      </c>
      <c r="I461" s="27" t="s">
        <v>4813</v>
      </c>
      <c r="M461" s="27">
        <v>1</v>
      </c>
      <c r="N461" s="26">
        <v>1</v>
      </c>
    </row>
    <row r="462" spans="1:20" x14ac:dyDescent="0.2">
      <c r="A462" s="1" t="s">
        <v>4608</v>
      </c>
      <c r="B462" s="1" t="s">
        <v>915</v>
      </c>
      <c r="C462" s="1" t="s">
        <v>1995</v>
      </c>
      <c r="D462" s="1" t="s">
        <v>1477</v>
      </c>
      <c r="E462" s="27">
        <v>46</v>
      </c>
      <c r="F462" s="28">
        <v>46</v>
      </c>
      <c r="G462" s="27" t="s">
        <v>4813</v>
      </c>
      <c r="I462" s="27" t="s">
        <v>4813</v>
      </c>
      <c r="S462" s="27">
        <v>1</v>
      </c>
      <c r="T462" s="26">
        <v>1</v>
      </c>
    </row>
    <row r="463" spans="1:20" x14ac:dyDescent="0.2">
      <c r="A463" s="1" t="s">
        <v>4608</v>
      </c>
      <c r="B463" s="1" t="s">
        <v>915</v>
      </c>
      <c r="C463" s="1" t="s">
        <v>1674</v>
      </c>
      <c r="D463" s="1" t="s">
        <v>1486</v>
      </c>
      <c r="E463" s="27">
        <v>101</v>
      </c>
      <c r="F463" s="28">
        <v>101</v>
      </c>
      <c r="G463" s="27" t="s">
        <v>4813</v>
      </c>
      <c r="I463" s="27" t="s">
        <v>4813</v>
      </c>
    </row>
    <row r="464" spans="1:20" x14ac:dyDescent="0.2">
      <c r="A464" s="1" t="s">
        <v>4608</v>
      </c>
      <c r="B464" s="1" t="s">
        <v>915</v>
      </c>
      <c r="C464" s="1" t="s">
        <v>1996</v>
      </c>
      <c r="D464" s="1" t="s">
        <v>1486</v>
      </c>
      <c r="E464" s="27">
        <v>869</v>
      </c>
      <c r="F464" s="28">
        <v>869</v>
      </c>
      <c r="G464" s="27" t="s">
        <v>4813</v>
      </c>
      <c r="I464" s="27" t="s">
        <v>4813</v>
      </c>
      <c r="K464" s="27" t="s">
        <v>4813</v>
      </c>
    </row>
    <row r="465" spans="1:11" x14ac:dyDescent="0.2">
      <c r="A465" s="1" t="s">
        <v>4608</v>
      </c>
      <c r="B465" s="1" t="s">
        <v>915</v>
      </c>
      <c r="C465" s="1" t="s">
        <v>1997</v>
      </c>
      <c r="D465" s="1" t="s">
        <v>1304</v>
      </c>
      <c r="E465" s="27">
        <v>419</v>
      </c>
      <c r="F465" s="28">
        <v>419</v>
      </c>
      <c r="G465" s="27" t="s">
        <v>4813</v>
      </c>
      <c r="I465" s="27" t="s">
        <v>4813</v>
      </c>
      <c r="K465" s="27" t="s">
        <v>4813</v>
      </c>
    </row>
    <row r="466" spans="1:11" x14ac:dyDescent="0.2">
      <c r="A466" s="1" t="s">
        <v>4608</v>
      </c>
      <c r="B466" s="1" t="s">
        <v>915</v>
      </c>
      <c r="C466" s="1" t="s">
        <v>1675</v>
      </c>
      <c r="D466" s="1" t="s">
        <v>1486</v>
      </c>
    </row>
    <row r="467" spans="1:11" x14ac:dyDescent="0.2">
      <c r="A467" s="1" t="s">
        <v>4608</v>
      </c>
      <c r="B467" s="1" t="s">
        <v>915</v>
      </c>
      <c r="C467" s="1" t="s">
        <v>1998</v>
      </c>
      <c r="D467" s="1" t="s">
        <v>909</v>
      </c>
      <c r="E467" s="27">
        <v>46</v>
      </c>
      <c r="F467" s="28">
        <v>46</v>
      </c>
      <c r="G467" s="27" t="s">
        <v>4813</v>
      </c>
      <c r="I467" s="27" t="s">
        <v>4813</v>
      </c>
    </row>
    <row r="468" spans="1:11" x14ac:dyDescent="0.2">
      <c r="A468" s="1" t="s">
        <v>4608</v>
      </c>
      <c r="B468" s="1" t="s">
        <v>915</v>
      </c>
      <c r="C468" s="1" t="s">
        <v>1999</v>
      </c>
      <c r="D468" s="1" t="s">
        <v>1477</v>
      </c>
      <c r="E468" s="27" t="s">
        <v>4264</v>
      </c>
      <c r="F468" s="28">
        <v>5000</v>
      </c>
      <c r="G468" s="27" t="s">
        <v>4813</v>
      </c>
      <c r="I468" s="27" t="s">
        <v>4813</v>
      </c>
      <c r="K468" s="27" t="s">
        <v>4813</v>
      </c>
    </row>
    <row r="469" spans="1:11" x14ac:dyDescent="0.2">
      <c r="A469" s="1" t="s">
        <v>4608</v>
      </c>
      <c r="B469" s="1" t="s">
        <v>915</v>
      </c>
      <c r="C469" s="1" t="s">
        <v>1676</v>
      </c>
    </row>
    <row r="470" spans="1:11" x14ac:dyDescent="0.2">
      <c r="A470" s="1" t="s">
        <v>4608</v>
      </c>
      <c r="B470" s="1" t="s">
        <v>915</v>
      </c>
      <c r="C470" s="1" t="s">
        <v>2000</v>
      </c>
      <c r="D470" s="1" t="s">
        <v>1486</v>
      </c>
      <c r="E470" s="27">
        <v>68</v>
      </c>
      <c r="F470" s="28">
        <v>68</v>
      </c>
      <c r="G470" s="27" t="s">
        <v>4813</v>
      </c>
      <c r="I470" s="27" t="s">
        <v>4813</v>
      </c>
    </row>
    <row r="471" spans="1:11" x14ac:dyDescent="0.2">
      <c r="A471" s="1" t="s">
        <v>4608</v>
      </c>
      <c r="B471" s="1" t="s">
        <v>915</v>
      </c>
      <c r="C471" s="1" t="s">
        <v>2001</v>
      </c>
      <c r="D471" s="1" t="s">
        <v>1486</v>
      </c>
      <c r="I471" s="27">
        <v>4</v>
      </c>
      <c r="J471" s="28">
        <v>4</v>
      </c>
    </row>
    <row r="472" spans="1:11" x14ac:dyDescent="0.2">
      <c r="A472" s="1" t="s">
        <v>4608</v>
      </c>
      <c r="B472" s="1" t="s">
        <v>915</v>
      </c>
      <c r="C472" s="1" t="s">
        <v>2002</v>
      </c>
      <c r="D472" s="1" t="s">
        <v>1486</v>
      </c>
      <c r="E472" s="27">
        <v>16</v>
      </c>
      <c r="F472" s="28">
        <v>16</v>
      </c>
      <c r="G472" s="27" t="s">
        <v>4813</v>
      </c>
      <c r="I472" s="27" t="s">
        <v>4813</v>
      </c>
    </row>
    <row r="473" spans="1:11" x14ac:dyDescent="0.2">
      <c r="A473" s="1" t="s">
        <v>4608</v>
      </c>
      <c r="B473" s="1" t="s">
        <v>915</v>
      </c>
      <c r="C473" s="1" t="s">
        <v>2003</v>
      </c>
      <c r="D473" s="1" t="s">
        <v>1486</v>
      </c>
      <c r="E473" s="27">
        <v>10</v>
      </c>
      <c r="F473" s="28">
        <v>10</v>
      </c>
      <c r="I473" s="27">
        <v>10</v>
      </c>
      <c r="J473" s="28">
        <v>10</v>
      </c>
    </row>
    <row r="474" spans="1:11" x14ac:dyDescent="0.2">
      <c r="A474" s="1" t="s">
        <v>4608</v>
      </c>
      <c r="B474" s="1" t="s">
        <v>915</v>
      </c>
      <c r="C474" s="1" t="s">
        <v>1677</v>
      </c>
      <c r="D474" s="1" t="s">
        <v>1486</v>
      </c>
      <c r="E474" s="27" t="s">
        <v>4295</v>
      </c>
      <c r="F474" s="28">
        <v>1435</v>
      </c>
      <c r="G474" s="27" t="s">
        <v>4813</v>
      </c>
      <c r="I474" s="27" t="s">
        <v>4813</v>
      </c>
    </row>
    <row r="475" spans="1:11" x14ac:dyDescent="0.2">
      <c r="A475" s="1" t="s">
        <v>4608</v>
      </c>
      <c r="B475" s="1" t="s">
        <v>915</v>
      </c>
      <c r="C475" s="1" t="s">
        <v>2004</v>
      </c>
      <c r="D475" s="1" t="s">
        <v>1486</v>
      </c>
      <c r="E475" s="27">
        <v>2</v>
      </c>
      <c r="F475" s="28">
        <v>2</v>
      </c>
      <c r="I475" s="27">
        <v>2</v>
      </c>
      <c r="J475" s="28">
        <v>2</v>
      </c>
    </row>
    <row r="476" spans="1:11" x14ac:dyDescent="0.2">
      <c r="A476" s="1" t="s">
        <v>4608</v>
      </c>
      <c r="B476" s="1" t="s">
        <v>915</v>
      </c>
      <c r="C476" s="1" t="s">
        <v>2005</v>
      </c>
      <c r="D476" s="1" t="s">
        <v>1311</v>
      </c>
      <c r="E476" s="27">
        <v>610</v>
      </c>
      <c r="F476" s="28">
        <v>610</v>
      </c>
    </row>
    <row r="477" spans="1:11" x14ac:dyDescent="0.2">
      <c r="A477" s="1" t="s">
        <v>4608</v>
      </c>
      <c r="B477" s="1" t="s">
        <v>915</v>
      </c>
      <c r="C477" s="1" t="s">
        <v>2006</v>
      </c>
      <c r="D477" s="1" t="s">
        <v>1488</v>
      </c>
      <c r="E477" s="27">
        <v>14203</v>
      </c>
      <c r="F477" s="28">
        <v>14203</v>
      </c>
      <c r="G477" s="27" t="s">
        <v>4813</v>
      </c>
      <c r="I477" s="27" t="s">
        <v>4813</v>
      </c>
      <c r="K477" s="27" t="s">
        <v>4813</v>
      </c>
    </row>
    <row r="478" spans="1:11" x14ac:dyDescent="0.2">
      <c r="A478" s="1" t="s">
        <v>4608</v>
      </c>
      <c r="B478" s="1" t="s">
        <v>915</v>
      </c>
      <c r="C478" s="1" t="s">
        <v>2007</v>
      </c>
      <c r="D478" s="1" t="s">
        <v>1304</v>
      </c>
      <c r="E478" s="27">
        <v>7925</v>
      </c>
      <c r="F478" s="28">
        <v>7925</v>
      </c>
      <c r="G478" s="27" t="s">
        <v>4813</v>
      </c>
      <c r="I478" s="27" t="s">
        <v>4813</v>
      </c>
      <c r="K478" s="27" t="s">
        <v>4813</v>
      </c>
    </row>
    <row r="479" spans="1:11" x14ac:dyDescent="0.2">
      <c r="A479" s="1" t="s">
        <v>4608</v>
      </c>
      <c r="B479" s="1" t="s">
        <v>915</v>
      </c>
      <c r="C479" s="1" t="s">
        <v>1601</v>
      </c>
      <c r="D479" s="1" t="s">
        <v>1311</v>
      </c>
      <c r="E479" s="27">
        <v>319</v>
      </c>
      <c r="F479" s="28">
        <v>319</v>
      </c>
      <c r="G479" s="27" t="s">
        <v>4813</v>
      </c>
      <c r="I479" s="27" t="s">
        <v>4813</v>
      </c>
    </row>
    <row r="480" spans="1:11" x14ac:dyDescent="0.2">
      <c r="A480" s="1" t="s">
        <v>4608</v>
      </c>
      <c r="B480" s="1" t="s">
        <v>915</v>
      </c>
      <c r="C480" s="1" t="s">
        <v>2008</v>
      </c>
      <c r="D480" s="1" t="s">
        <v>1486</v>
      </c>
      <c r="E480" s="27" t="s">
        <v>4239</v>
      </c>
      <c r="F480" s="28">
        <v>300</v>
      </c>
      <c r="G480" s="27" t="s">
        <v>4813</v>
      </c>
      <c r="I480" s="27" t="s">
        <v>4813</v>
      </c>
    </row>
    <row r="481" spans="1:39" x14ac:dyDescent="0.2">
      <c r="A481" s="1" t="s">
        <v>4608</v>
      </c>
      <c r="B481" s="1" t="s">
        <v>915</v>
      </c>
      <c r="C481" s="1" t="s">
        <v>1678</v>
      </c>
      <c r="D481" s="1" t="s">
        <v>1486</v>
      </c>
      <c r="E481" s="27">
        <v>370</v>
      </c>
      <c r="F481" s="28">
        <v>370</v>
      </c>
      <c r="G481" s="27" t="s">
        <v>4813</v>
      </c>
      <c r="I481" s="27" t="s">
        <v>4813</v>
      </c>
      <c r="K481" s="27" t="s">
        <v>4813</v>
      </c>
    </row>
    <row r="482" spans="1:39" x14ac:dyDescent="0.2">
      <c r="A482" s="1" t="s">
        <v>4608</v>
      </c>
      <c r="B482" s="1" t="s">
        <v>915</v>
      </c>
      <c r="C482" s="1" t="s">
        <v>4438</v>
      </c>
      <c r="D482" s="1" t="s">
        <v>1477</v>
      </c>
      <c r="E482" s="27">
        <v>24000</v>
      </c>
      <c r="F482" s="28">
        <v>24000</v>
      </c>
      <c r="G482" s="27" t="s">
        <v>4813</v>
      </c>
      <c r="I482" s="27" t="s">
        <v>4813</v>
      </c>
      <c r="K482" s="27" t="s">
        <v>4813</v>
      </c>
      <c r="AL482" s="34">
        <v>41730</v>
      </c>
      <c r="AM482" s="35" t="s">
        <v>4815</v>
      </c>
    </row>
    <row r="483" spans="1:39" x14ac:dyDescent="0.2">
      <c r="A483" s="1" t="s">
        <v>4608</v>
      </c>
      <c r="B483" s="1" t="s">
        <v>915</v>
      </c>
      <c r="C483" s="1" t="s">
        <v>4437</v>
      </c>
      <c r="D483" s="1" t="s">
        <v>910</v>
      </c>
      <c r="E483" s="27">
        <v>1750</v>
      </c>
      <c r="F483" s="28">
        <v>1750</v>
      </c>
      <c r="G483" s="27" t="s">
        <v>4813</v>
      </c>
      <c r="I483" s="27" t="s">
        <v>4813</v>
      </c>
      <c r="K483" s="27" t="s">
        <v>4813</v>
      </c>
    </row>
    <row r="484" spans="1:39" x14ac:dyDescent="0.2">
      <c r="A484" s="1" t="s">
        <v>4608</v>
      </c>
      <c r="B484" s="1" t="s">
        <v>915</v>
      </c>
      <c r="C484" s="1" t="s">
        <v>2009</v>
      </c>
      <c r="D484" s="1" t="s">
        <v>1486</v>
      </c>
      <c r="E484" s="27">
        <v>8</v>
      </c>
      <c r="F484" s="28">
        <v>8</v>
      </c>
      <c r="G484" s="27" t="s">
        <v>4813</v>
      </c>
      <c r="I484" s="27" t="s">
        <v>4813</v>
      </c>
    </row>
    <row r="485" spans="1:39" x14ac:dyDescent="0.2">
      <c r="A485" s="1" t="s">
        <v>4608</v>
      </c>
      <c r="B485" s="1" t="s">
        <v>915</v>
      </c>
      <c r="C485" s="1" t="s">
        <v>2010</v>
      </c>
      <c r="D485" s="1" t="s">
        <v>1499</v>
      </c>
      <c r="E485" s="27">
        <v>11877</v>
      </c>
      <c r="F485" s="28">
        <v>11877</v>
      </c>
      <c r="G485" s="27" t="s">
        <v>4813</v>
      </c>
      <c r="I485" s="27" t="s">
        <v>4813</v>
      </c>
      <c r="K485" s="27" t="s">
        <v>4813</v>
      </c>
      <c r="S485" s="27" t="s">
        <v>4813</v>
      </c>
      <c r="AJ485" s="2" t="s">
        <v>911</v>
      </c>
    </row>
    <row r="486" spans="1:39" x14ac:dyDescent="0.2">
      <c r="A486" s="1" t="s">
        <v>4608</v>
      </c>
      <c r="B486" s="1" t="s">
        <v>915</v>
      </c>
      <c r="C486" s="1" t="s">
        <v>2011</v>
      </c>
      <c r="D486" s="1" t="s">
        <v>1304</v>
      </c>
      <c r="E486" s="27">
        <v>6650</v>
      </c>
      <c r="F486" s="28">
        <v>6650</v>
      </c>
      <c r="G486" s="27" t="s">
        <v>4813</v>
      </c>
      <c r="I486" s="27" t="s">
        <v>4813</v>
      </c>
      <c r="K486" s="27" t="s">
        <v>4813</v>
      </c>
    </row>
    <row r="487" spans="1:39" x14ac:dyDescent="0.2">
      <c r="A487" s="1" t="s">
        <v>4608</v>
      </c>
      <c r="B487" s="1" t="s">
        <v>915</v>
      </c>
      <c r="C487" s="1" t="s">
        <v>2012</v>
      </c>
      <c r="D487" s="1" t="s">
        <v>912</v>
      </c>
      <c r="E487" s="27">
        <v>7</v>
      </c>
      <c r="F487" s="28">
        <v>7</v>
      </c>
      <c r="G487" s="27" t="s">
        <v>4813</v>
      </c>
      <c r="I487" s="27" t="s">
        <v>4813</v>
      </c>
    </row>
    <row r="488" spans="1:39" x14ac:dyDescent="0.2">
      <c r="A488" s="1" t="s">
        <v>4608</v>
      </c>
      <c r="B488" s="1" t="s">
        <v>915</v>
      </c>
      <c r="C488" s="1" t="s">
        <v>2013</v>
      </c>
      <c r="D488" s="1" t="s">
        <v>1477</v>
      </c>
      <c r="E488" s="27">
        <v>204</v>
      </c>
      <c r="F488" s="28">
        <v>204</v>
      </c>
      <c r="G488" s="27" t="s">
        <v>4813</v>
      </c>
      <c r="I488" s="27" t="s">
        <v>4813</v>
      </c>
      <c r="K488" s="27" t="s">
        <v>4813</v>
      </c>
    </row>
    <row r="489" spans="1:39" x14ac:dyDescent="0.2">
      <c r="A489" s="1" t="s">
        <v>4608</v>
      </c>
      <c r="B489" s="1" t="s">
        <v>915</v>
      </c>
      <c r="C489" s="1" t="s">
        <v>2014</v>
      </c>
      <c r="D489" s="1" t="s">
        <v>1477</v>
      </c>
      <c r="E489" s="27" t="s">
        <v>4296</v>
      </c>
      <c r="F489" s="28">
        <v>3500</v>
      </c>
    </row>
    <row r="490" spans="1:39" x14ac:dyDescent="0.2">
      <c r="A490" s="1" t="s">
        <v>4608</v>
      </c>
      <c r="B490" s="1" t="s">
        <v>915</v>
      </c>
      <c r="C490" s="1" t="s">
        <v>2015</v>
      </c>
      <c r="D490" s="1" t="s">
        <v>912</v>
      </c>
      <c r="E490" s="27">
        <v>20</v>
      </c>
      <c r="F490" s="28">
        <v>20</v>
      </c>
      <c r="G490" s="27" t="s">
        <v>4813</v>
      </c>
      <c r="I490" s="27" t="s">
        <v>4813</v>
      </c>
    </row>
    <row r="491" spans="1:39" x14ac:dyDescent="0.2">
      <c r="A491" s="1" t="s">
        <v>4608</v>
      </c>
      <c r="B491" s="1" t="s">
        <v>915</v>
      </c>
      <c r="C491" s="1" t="s">
        <v>2016</v>
      </c>
      <c r="D491" s="1" t="s">
        <v>1477</v>
      </c>
      <c r="E491" s="27" t="s">
        <v>4288</v>
      </c>
      <c r="F491" s="28">
        <v>700</v>
      </c>
      <c r="G491" s="27" t="s">
        <v>4813</v>
      </c>
      <c r="I491" s="27" t="s">
        <v>4813</v>
      </c>
    </row>
    <row r="492" spans="1:39" x14ac:dyDescent="0.2">
      <c r="A492" s="1" t="s">
        <v>4608</v>
      </c>
      <c r="B492" s="1" t="s">
        <v>915</v>
      </c>
      <c r="C492" s="1" t="s">
        <v>2017</v>
      </c>
      <c r="D492" s="1" t="s">
        <v>1486</v>
      </c>
      <c r="E492" s="27">
        <v>460</v>
      </c>
      <c r="F492" s="28">
        <v>460</v>
      </c>
      <c r="G492" s="27" t="s">
        <v>4813</v>
      </c>
      <c r="I492" s="27" t="s">
        <v>4813</v>
      </c>
    </row>
    <row r="493" spans="1:39" x14ac:dyDescent="0.2">
      <c r="A493" s="1" t="s">
        <v>4608</v>
      </c>
      <c r="B493" s="1" t="s">
        <v>915</v>
      </c>
      <c r="C493" s="1" t="s">
        <v>2018</v>
      </c>
      <c r="D493" s="1" t="s">
        <v>912</v>
      </c>
    </row>
    <row r="494" spans="1:39" x14ac:dyDescent="0.2">
      <c r="A494" s="1" t="s">
        <v>4608</v>
      </c>
      <c r="B494" s="1" t="s">
        <v>915</v>
      </c>
      <c r="C494" s="1" t="s">
        <v>2252</v>
      </c>
      <c r="D494" s="1" t="s">
        <v>912</v>
      </c>
      <c r="E494" s="27" t="s">
        <v>4261</v>
      </c>
      <c r="F494" s="28">
        <v>230</v>
      </c>
      <c r="G494" s="27" t="s">
        <v>4813</v>
      </c>
      <c r="I494" s="27" t="s">
        <v>4813</v>
      </c>
    </row>
    <row r="495" spans="1:39" x14ac:dyDescent="0.2">
      <c r="A495" s="1" t="s">
        <v>4608</v>
      </c>
      <c r="B495" s="1" t="s">
        <v>915</v>
      </c>
      <c r="C495" s="1" t="s">
        <v>2019</v>
      </c>
      <c r="D495" s="1" t="s">
        <v>912</v>
      </c>
    </row>
    <row r="496" spans="1:39" x14ac:dyDescent="0.2">
      <c r="A496" s="1" t="s">
        <v>4608</v>
      </c>
      <c r="B496" s="1" t="s">
        <v>915</v>
      </c>
      <c r="C496" s="1" t="s">
        <v>2020</v>
      </c>
      <c r="D496" s="1" t="s">
        <v>1486</v>
      </c>
      <c r="E496" s="27">
        <v>237</v>
      </c>
      <c r="F496" s="28">
        <v>237</v>
      </c>
      <c r="G496" s="27" t="s">
        <v>4813</v>
      </c>
      <c r="I496" s="27" t="s">
        <v>4813</v>
      </c>
    </row>
    <row r="497" spans="1:11" x14ac:dyDescent="0.2">
      <c r="A497" s="1" t="s">
        <v>4608</v>
      </c>
      <c r="B497" s="1" t="s">
        <v>915</v>
      </c>
      <c r="C497" s="1" t="s">
        <v>1679</v>
      </c>
      <c r="D497" s="1" t="s">
        <v>1311</v>
      </c>
      <c r="E497" s="27">
        <v>70</v>
      </c>
      <c r="F497" s="28">
        <v>70</v>
      </c>
      <c r="G497" s="27" t="s">
        <v>4813</v>
      </c>
      <c r="I497" s="27" t="s">
        <v>4813</v>
      </c>
    </row>
    <row r="498" spans="1:11" x14ac:dyDescent="0.2">
      <c r="A498" s="1" t="s">
        <v>4608</v>
      </c>
      <c r="B498" s="1" t="s">
        <v>915</v>
      </c>
      <c r="C498" s="1" t="s">
        <v>2021</v>
      </c>
      <c r="D498" s="1" t="s">
        <v>1486</v>
      </c>
      <c r="E498" s="27">
        <v>13</v>
      </c>
      <c r="F498" s="28">
        <v>13</v>
      </c>
      <c r="G498" s="27" t="s">
        <v>4813</v>
      </c>
      <c r="I498" s="27" t="s">
        <v>4813</v>
      </c>
    </row>
    <row r="499" spans="1:11" x14ac:dyDescent="0.2">
      <c r="A499" s="1" t="s">
        <v>4608</v>
      </c>
      <c r="B499" s="1" t="s">
        <v>915</v>
      </c>
      <c r="C499" s="1" t="s">
        <v>1680</v>
      </c>
      <c r="D499" s="1" t="s">
        <v>1488</v>
      </c>
      <c r="E499" s="27">
        <v>302</v>
      </c>
      <c r="F499" s="28">
        <v>302</v>
      </c>
      <c r="G499" s="27" t="s">
        <v>4813</v>
      </c>
      <c r="I499" s="27" t="s">
        <v>4813</v>
      </c>
      <c r="K499" s="27" t="s">
        <v>4813</v>
      </c>
    </row>
    <row r="500" spans="1:11" x14ac:dyDescent="0.2">
      <c r="A500" s="1" t="s">
        <v>4608</v>
      </c>
      <c r="B500" s="1" t="s">
        <v>915</v>
      </c>
      <c r="C500" s="1" t="s">
        <v>2022</v>
      </c>
      <c r="D500" s="1" t="s">
        <v>912</v>
      </c>
      <c r="E500" s="27">
        <v>8</v>
      </c>
      <c r="F500" s="28">
        <v>8</v>
      </c>
      <c r="I500" s="27">
        <v>8</v>
      </c>
      <c r="J500" s="28">
        <v>8</v>
      </c>
    </row>
    <row r="501" spans="1:11" x14ac:dyDescent="0.2">
      <c r="A501" s="1" t="s">
        <v>4608</v>
      </c>
      <c r="B501" s="1" t="s">
        <v>915</v>
      </c>
      <c r="C501" s="1" t="s">
        <v>1681</v>
      </c>
      <c r="D501" s="1" t="s">
        <v>912</v>
      </c>
      <c r="E501" s="27">
        <v>33</v>
      </c>
      <c r="F501" s="28">
        <v>33</v>
      </c>
      <c r="G501" s="27">
        <v>1</v>
      </c>
      <c r="H501" s="28">
        <v>1</v>
      </c>
      <c r="I501" s="27">
        <v>32</v>
      </c>
      <c r="J501" s="28">
        <v>32</v>
      </c>
    </row>
    <row r="502" spans="1:11" x14ac:dyDescent="0.2">
      <c r="A502" s="1" t="s">
        <v>4608</v>
      </c>
      <c r="B502" s="1" t="s">
        <v>915</v>
      </c>
      <c r="C502" s="1" t="s">
        <v>1682</v>
      </c>
      <c r="D502" s="1" t="s">
        <v>1486</v>
      </c>
      <c r="E502" s="27">
        <v>27</v>
      </c>
      <c r="F502" s="28">
        <v>27</v>
      </c>
      <c r="G502" s="27" t="s">
        <v>4813</v>
      </c>
      <c r="I502" s="27" t="s">
        <v>4813</v>
      </c>
      <c r="K502" s="27" t="s">
        <v>4813</v>
      </c>
    </row>
    <row r="503" spans="1:11" x14ac:dyDescent="0.2">
      <c r="A503" s="1" t="s">
        <v>4608</v>
      </c>
      <c r="B503" s="1" t="s">
        <v>905</v>
      </c>
      <c r="C503" s="1" t="s">
        <v>2023</v>
      </c>
      <c r="D503" s="1" t="s">
        <v>1486</v>
      </c>
      <c r="E503" s="27">
        <v>28</v>
      </c>
      <c r="F503" s="28">
        <v>28</v>
      </c>
      <c r="G503" s="27" t="s">
        <v>4813</v>
      </c>
      <c r="I503" s="27" t="s">
        <v>4813</v>
      </c>
    </row>
    <row r="504" spans="1:11" x14ac:dyDescent="0.2">
      <c r="A504" s="1" t="s">
        <v>4608</v>
      </c>
      <c r="B504" s="1" t="s">
        <v>905</v>
      </c>
      <c r="C504" s="1" t="s">
        <v>2024</v>
      </c>
      <c r="D504" s="1" t="s">
        <v>1486</v>
      </c>
      <c r="E504" s="27">
        <v>3</v>
      </c>
      <c r="F504" s="28">
        <v>3</v>
      </c>
      <c r="G504" s="27">
        <v>1</v>
      </c>
      <c r="H504" s="28">
        <v>1</v>
      </c>
      <c r="I504" s="27">
        <v>2</v>
      </c>
      <c r="J504" s="28">
        <v>2</v>
      </c>
    </row>
    <row r="505" spans="1:11" x14ac:dyDescent="0.2">
      <c r="A505" s="1" t="s">
        <v>4608</v>
      </c>
      <c r="B505" s="1" t="s">
        <v>905</v>
      </c>
      <c r="C505" s="1" t="s">
        <v>2025</v>
      </c>
      <c r="D505" s="1" t="s">
        <v>1486</v>
      </c>
      <c r="E505" s="27" t="s">
        <v>4297</v>
      </c>
      <c r="F505" s="28">
        <v>400</v>
      </c>
      <c r="G505" s="27" t="s">
        <v>4813</v>
      </c>
      <c r="I505" s="27" t="s">
        <v>4813</v>
      </c>
    </row>
    <row r="506" spans="1:11" x14ac:dyDescent="0.2">
      <c r="A506" s="1" t="s">
        <v>4608</v>
      </c>
      <c r="B506" s="1" t="s">
        <v>905</v>
      </c>
      <c r="C506" s="1" t="s">
        <v>2027</v>
      </c>
      <c r="D506" s="1" t="s">
        <v>1486</v>
      </c>
      <c r="E506" s="27">
        <v>24</v>
      </c>
      <c r="F506" s="28">
        <v>24</v>
      </c>
      <c r="G506" s="27" t="s">
        <v>4813</v>
      </c>
      <c r="I506" s="27" t="s">
        <v>4813</v>
      </c>
    </row>
    <row r="507" spans="1:11" x14ac:dyDescent="0.2">
      <c r="A507" s="1" t="s">
        <v>4608</v>
      </c>
      <c r="B507" s="1" t="s">
        <v>905</v>
      </c>
      <c r="C507" s="1" t="s">
        <v>2026</v>
      </c>
      <c r="D507" s="1" t="s">
        <v>1486</v>
      </c>
      <c r="E507" s="27" t="s">
        <v>4284</v>
      </c>
      <c r="F507" s="28">
        <v>1000</v>
      </c>
      <c r="G507" s="27" t="s">
        <v>4813</v>
      </c>
      <c r="I507" s="27" t="s">
        <v>4813</v>
      </c>
    </row>
    <row r="508" spans="1:11" x14ac:dyDescent="0.2">
      <c r="A508" s="1" t="s">
        <v>4608</v>
      </c>
      <c r="B508" s="1" t="s">
        <v>905</v>
      </c>
      <c r="C508" s="1" t="s">
        <v>2028</v>
      </c>
      <c r="D508" s="1" t="s">
        <v>1486</v>
      </c>
      <c r="E508" s="27">
        <v>38</v>
      </c>
      <c r="F508" s="28">
        <v>38</v>
      </c>
      <c r="G508" s="27" t="s">
        <v>4813</v>
      </c>
      <c r="I508" s="27" t="s">
        <v>4813</v>
      </c>
    </row>
    <row r="509" spans="1:11" x14ac:dyDescent="0.2">
      <c r="A509" s="1" t="s">
        <v>4608</v>
      </c>
      <c r="B509" s="1" t="s">
        <v>905</v>
      </c>
      <c r="C509" s="1" t="s">
        <v>2029</v>
      </c>
      <c r="D509" s="1" t="s">
        <v>1486</v>
      </c>
    </row>
    <row r="510" spans="1:11" x14ac:dyDescent="0.2">
      <c r="A510" s="1" t="s">
        <v>4608</v>
      </c>
      <c r="B510" s="1" t="s">
        <v>905</v>
      </c>
      <c r="C510" s="1" t="s">
        <v>1683</v>
      </c>
      <c r="D510" s="1" t="s">
        <v>1311</v>
      </c>
      <c r="E510" s="27">
        <v>34</v>
      </c>
      <c r="F510" s="28">
        <v>34</v>
      </c>
      <c r="G510" s="27" t="s">
        <v>4813</v>
      </c>
      <c r="I510" s="27" t="s">
        <v>4813</v>
      </c>
    </row>
    <row r="511" spans="1:11" x14ac:dyDescent="0.2">
      <c r="A511" s="1" t="s">
        <v>4608</v>
      </c>
      <c r="B511" s="1" t="s">
        <v>905</v>
      </c>
      <c r="C511" s="1" t="s">
        <v>2030</v>
      </c>
      <c r="D511" s="1" t="s">
        <v>1311</v>
      </c>
      <c r="E511" s="27">
        <v>4</v>
      </c>
      <c r="F511" s="28">
        <v>4</v>
      </c>
    </row>
    <row r="512" spans="1:11" x14ac:dyDescent="0.2">
      <c r="A512" s="1" t="s">
        <v>4608</v>
      </c>
      <c r="B512" s="1" t="s">
        <v>905</v>
      </c>
      <c r="C512" s="1" t="s">
        <v>2031</v>
      </c>
      <c r="D512" s="1" t="s">
        <v>1304</v>
      </c>
      <c r="E512" s="27" t="s">
        <v>4298</v>
      </c>
      <c r="F512" s="28">
        <v>4000</v>
      </c>
      <c r="G512" s="27" t="s">
        <v>4813</v>
      </c>
      <c r="I512" s="27" t="s">
        <v>4813</v>
      </c>
      <c r="K512" s="27" t="s">
        <v>4813</v>
      </c>
    </row>
    <row r="513" spans="1:36" x14ac:dyDescent="0.2">
      <c r="A513" s="1" t="s">
        <v>4608</v>
      </c>
      <c r="B513" s="1" t="s">
        <v>1684</v>
      </c>
      <c r="C513" s="1" t="s">
        <v>2032</v>
      </c>
      <c r="D513" s="1" t="s">
        <v>1486</v>
      </c>
      <c r="E513" s="27">
        <v>5</v>
      </c>
      <c r="F513" s="28">
        <v>5</v>
      </c>
      <c r="I513" s="27">
        <v>5</v>
      </c>
      <c r="J513" s="28">
        <v>5</v>
      </c>
    </row>
    <row r="514" spans="1:36" x14ac:dyDescent="0.2">
      <c r="A514" s="1" t="s">
        <v>4608</v>
      </c>
      <c r="B514" s="1" t="s">
        <v>1685</v>
      </c>
      <c r="C514" s="1" t="s">
        <v>2033</v>
      </c>
      <c r="D514" s="1" t="s">
        <v>1486</v>
      </c>
      <c r="E514" s="27" t="s">
        <v>4239</v>
      </c>
      <c r="F514" s="28">
        <v>300</v>
      </c>
      <c r="G514" s="27" t="s">
        <v>4813</v>
      </c>
      <c r="I514" s="27" t="s">
        <v>4813</v>
      </c>
    </row>
    <row r="515" spans="1:36" collapsed="1" x14ac:dyDescent="0.2">
      <c r="A515" s="5" t="s">
        <v>4735</v>
      </c>
      <c r="E515" s="25">
        <f>F515</f>
        <v>181608</v>
      </c>
      <c r="F515" s="28">
        <f>SUBTOTAL(9,F351:F514)</f>
        <v>181608</v>
      </c>
      <c r="G515" s="25">
        <f>H515</f>
        <v>3226</v>
      </c>
      <c r="H515" s="28">
        <f>SUBTOTAL(9,H351:H514)</f>
        <v>3226</v>
      </c>
      <c r="I515" s="25">
        <f>J515</f>
        <v>3040</v>
      </c>
      <c r="J515" s="28">
        <f>SUBTOTAL(9,J351:J514)</f>
        <v>3040</v>
      </c>
      <c r="K515" s="25">
        <f>L515</f>
        <v>21</v>
      </c>
      <c r="L515" s="26">
        <f>SUBTOTAL(9,L351:L514)</f>
        <v>21</v>
      </c>
      <c r="M515" s="25">
        <f>N515</f>
        <v>2</v>
      </c>
      <c r="N515" s="26">
        <f>SUBTOTAL(9,N351:N514)</f>
        <v>2</v>
      </c>
      <c r="O515" s="25">
        <f>P515</f>
        <v>0</v>
      </c>
      <c r="P515" s="26">
        <f>SUBTOTAL(9,P351:P514)</f>
        <v>0</v>
      </c>
      <c r="Q515" s="25">
        <f>R515</f>
        <v>0</v>
      </c>
      <c r="R515" s="26">
        <f>SUBTOTAL(9,R351:R514)</f>
        <v>0</v>
      </c>
      <c r="S515" s="25">
        <f>T515</f>
        <v>1</v>
      </c>
      <c r="T515" s="26">
        <f>SUBTOTAL(9,T351:T514)</f>
        <v>1</v>
      </c>
      <c r="U515" s="25">
        <f>V515</f>
        <v>0</v>
      </c>
      <c r="V515" s="26">
        <f>SUBTOTAL(9,V351:V514)</f>
        <v>0</v>
      </c>
      <c r="W515" s="25">
        <f>X515</f>
        <v>0</v>
      </c>
      <c r="X515" s="26">
        <f>SUBTOTAL(9,X351:X514)</f>
        <v>0</v>
      </c>
      <c r="Y515" s="25">
        <f>Z515</f>
        <v>0</v>
      </c>
      <c r="Z515" s="26">
        <f>SUBTOTAL(9,Z351:Z514)</f>
        <v>0</v>
      </c>
      <c r="AA515" s="25">
        <f>AB515</f>
        <v>0</v>
      </c>
      <c r="AB515" s="26">
        <f>SUBTOTAL(9,AB351:AB514)</f>
        <v>0</v>
      </c>
      <c r="AC515" s="25">
        <f>AD515</f>
        <v>0</v>
      </c>
      <c r="AD515" s="26">
        <f>SUBTOTAL(9,AD351:AD514)</f>
        <v>0</v>
      </c>
      <c r="AE515" s="25">
        <f>AF515</f>
        <v>0</v>
      </c>
      <c r="AF515" s="26">
        <f>SUBTOTAL(9,AF351:AF514)</f>
        <v>0</v>
      </c>
      <c r="AG515" s="25">
        <f>AH515</f>
        <v>0</v>
      </c>
      <c r="AH515" s="26">
        <f>SUBTOTAL(9,AH351:AH514)</f>
        <v>0</v>
      </c>
      <c r="AI515" s="25">
        <f>AJ515</f>
        <v>41</v>
      </c>
      <c r="AJ515" s="2">
        <f>SUBTOTAL(9,AJ351:AJ514)</f>
        <v>41</v>
      </c>
    </row>
    <row r="516" spans="1:36" x14ac:dyDescent="0.2">
      <c r="A516" s="1" t="s">
        <v>4604</v>
      </c>
      <c r="B516" s="1" t="s">
        <v>970</v>
      </c>
      <c r="C516" s="1" t="s">
        <v>4205</v>
      </c>
      <c r="E516" s="25">
        <v>2000</v>
      </c>
      <c r="F516" s="28">
        <v>2000</v>
      </c>
    </row>
    <row r="517" spans="1:36" x14ac:dyDescent="0.2">
      <c r="A517" s="1" t="s">
        <v>4604</v>
      </c>
      <c r="B517" s="1" t="s">
        <v>1000</v>
      </c>
      <c r="C517" s="1" t="s">
        <v>929</v>
      </c>
      <c r="D517" s="1" t="s">
        <v>930</v>
      </c>
      <c r="E517" s="25">
        <v>14460</v>
      </c>
      <c r="F517" s="28">
        <v>14460</v>
      </c>
      <c r="G517" s="27">
        <v>5126</v>
      </c>
      <c r="H517" s="28">
        <v>5126</v>
      </c>
      <c r="I517" s="27">
        <v>8237</v>
      </c>
      <c r="J517" s="28">
        <v>8237</v>
      </c>
      <c r="K517" s="27">
        <v>20</v>
      </c>
      <c r="L517" s="26">
        <v>20</v>
      </c>
      <c r="M517" s="27">
        <v>1077</v>
      </c>
      <c r="N517" s="26">
        <v>1077</v>
      </c>
    </row>
    <row r="518" spans="1:36" x14ac:dyDescent="0.2">
      <c r="A518" s="1" t="s">
        <v>4604</v>
      </c>
      <c r="B518" s="1" t="s">
        <v>1643</v>
      </c>
      <c r="C518" s="1" t="s">
        <v>931</v>
      </c>
      <c r="E518" s="25"/>
    </row>
    <row r="519" spans="1:36" x14ac:dyDescent="0.2">
      <c r="A519" s="1" t="s">
        <v>4604</v>
      </c>
      <c r="B519" s="1" t="s">
        <v>992</v>
      </c>
      <c r="E519" s="25"/>
    </row>
    <row r="520" spans="1:36" x14ac:dyDescent="0.2">
      <c r="A520" s="1" t="s">
        <v>4604</v>
      </c>
      <c r="B520" s="1" t="s">
        <v>988</v>
      </c>
      <c r="C520" s="1" t="s">
        <v>989</v>
      </c>
      <c r="E520" s="25"/>
    </row>
    <row r="521" spans="1:36" x14ac:dyDescent="0.2">
      <c r="A521" s="1" t="s">
        <v>4604</v>
      </c>
      <c r="B521" s="1" t="s">
        <v>932</v>
      </c>
      <c r="C521" s="1" t="s">
        <v>933</v>
      </c>
      <c r="D521" s="1" t="s">
        <v>1382</v>
      </c>
      <c r="E521" s="25">
        <v>520</v>
      </c>
      <c r="F521" s="28">
        <v>520</v>
      </c>
      <c r="G521" s="27">
        <v>192</v>
      </c>
      <c r="H521" s="28">
        <v>192</v>
      </c>
      <c r="I521" s="27">
        <v>318</v>
      </c>
      <c r="J521" s="28">
        <v>318</v>
      </c>
      <c r="M521" s="27">
        <v>10</v>
      </c>
      <c r="N521" s="26">
        <v>10</v>
      </c>
    </row>
    <row r="522" spans="1:36" x14ac:dyDescent="0.2">
      <c r="A522" s="1" t="s">
        <v>4604</v>
      </c>
      <c r="B522" s="1" t="s">
        <v>977</v>
      </c>
      <c r="C522" s="1" t="s">
        <v>978</v>
      </c>
      <c r="E522" s="25"/>
    </row>
    <row r="523" spans="1:36" x14ac:dyDescent="0.2">
      <c r="A523" s="1" t="s">
        <v>4604</v>
      </c>
      <c r="B523" s="1" t="s">
        <v>977</v>
      </c>
      <c r="C523" s="1" t="s">
        <v>979</v>
      </c>
      <c r="D523" s="1" t="s">
        <v>1401</v>
      </c>
      <c r="E523" s="25"/>
    </row>
    <row r="524" spans="1:36" x14ac:dyDescent="0.2">
      <c r="A524" s="1" t="s">
        <v>4604</v>
      </c>
      <c r="B524" s="1" t="s">
        <v>980</v>
      </c>
      <c r="C524" s="1" t="s">
        <v>983</v>
      </c>
      <c r="D524" s="1" t="s">
        <v>1288</v>
      </c>
      <c r="E524" s="25">
        <v>1200</v>
      </c>
      <c r="F524" s="28">
        <v>1200</v>
      </c>
      <c r="G524" s="27" t="s">
        <v>4813</v>
      </c>
      <c r="I524" s="27" t="s">
        <v>4813</v>
      </c>
      <c r="M524" s="27" t="s">
        <v>4813</v>
      </c>
    </row>
    <row r="525" spans="1:36" x14ac:dyDescent="0.2">
      <c r="A525" s="1" t="s">
        <v>4604</v>
      </c>
      <c r="B525" s="1" t="s">
        <v>980</v>
      </c>
      <c r="C525" s="1" t="s">
        <v>982</v>
      </c>
      <c r="E525" s="25"/>
    </row>
    <row r="526" spans="1:36" x14ac:dyDescent="0.2">
      <c r="A526" s="1" t="s">
        <v>4604</v>
      </c>
      <c r="B526" s="1" t="s">
        <v>980</v>
      </c>
      <c r="C526" s="1" t="s">
        <v>1911</v>
      </c>
      <c r="D526" s="1" t="s">
        <v>1401</v>
      </c>
      <c r="E526" s="27" t="s">
        <v>4280</v>
      </c>
      <c r="F526" s="28">
        <v>844</v>
      </c>
      <c r="G526" s="27">
        <v>119</v>
      </c>
      <c r="H526" s="28">
        <v>119</v>
      </c>
      <c r="I526" s="27">
        <v>725</v>
      </c>
      <c r="J526" s="28">
        <v>725</v>
      </c>
      <c r="K526" s="27" t="s">
        <v>4813</v>
      </c>
      <c r="M526" s="27" t="s">
        <v>4813</v>
      </c>
    </row>
    <row r="527" spans="1:36" x14ac:dyDescent="0.2">
      <c r="A527" s="1" t="s">
        <v>4604</v>
      </c>
      <c r="B527" s="1" t="s">
        <v>980</v>
      </c>
      <c r="C527" s="1" t="s">
        <v>981</v>
      </c>
      <c r="E527" s="27">
        <v>27</v>
      </c>
      <c r="F527" s="28">
        <v>27</v>
      </c>
      <c r="G527" s="27">
        <v>5</v>
      </c>
      <c r="H527" s="28">
        <v>5</v>
      </c>
      <c r="I527" s="27">
        <v>19</v>
      </c>
      <c r="J527" s="28">
        <v>19</v>
      </c>
      <c r="M527" s="27">
        <v>3</v>
      </c>
      <c r="N527" s="26">
        <v>3</v>
      </c>
    </row>
    <row r="528" spans="1:36" x14ac:dyDescent="0.2">
      <c r="A528" s="1" t="s">
        <v>4604</v>
      </c>
      <c r="B528" s="1" t="s">
        <v>980</v>
      </c>
      <c r="C528" s="1" t="s">
        <v>984</v>
      </c>
      <c r="D528" s="1" t="s">
        <v>1488</v>
      </c>
    </row>
    <row r="529" spans="1:37" x14ac:dyDescent="0.2">
      <c r="A529" s="1" t="s">
        <v>4604</v>
      </c>
      <c r="B529" s="1" t="s">
        <v>948</v>
      </c>
      <c r="C529" s="1" t="s">
        <v>981</v>
      </c>
      <c r="E529" s="27">
        <v>6591</v>
      </c>
      <c r="F529" s="28">
        <v>6591</v>
      </c>
      <c r="G529" s="27">
        <v>2367</v>
      </c>
      <c r="H529" s="28">
        <v>2367</v>
      </c>
      <c r="I529" s="27">
        <v>3714</v>
      </c>
      <c r="J529" s="28">
        <v>3714</v>
      </c>
      <c r="K529" s="27">
        <v>35</v>
      </c>
      <c r="L529" s="26">
        <v>35</v>
      </c>
      <c r="M529" s="27">
        <v>450</v>
      </c>
      <c r="N529" s="26">
        <v>450</v>
      </c>
      <c r="Y529" s="27">
        <v>25</v>
      </c>
      <c r="Z529" s="26">
        <v>25</v>
      </c>
    </row>
    <row r="530" spans="1:37" x14ac:dyDescent="0.2">
      <c r="A530" s="1" t="s">
        <v>4604</v>
      </c>
      <c r="B530" s="1" t="s">
        <v>948</v>
      </c>
      <c r="C530" s="1" t="s">
        <v>949</v>
      </c>
      <c r="E530" s="27">
        <v>1161</v>
      </c>
      <c r="F530" s="28">
        <v>1161</v>
      </c>
      <c r="G530" s="27">
        <v>467</v>
      </c>
      <c r="H530" s="28">
        <v>467</v>
      </c>
      <c r="I530" s="27">
        <v>691</v>
      </c>
      <c r="J530" s="28">
        <v>691</v>
      </c>
      <c r="K530" s="27">
        <v>1</v>
      </c>
      <c r="L530" s="26">
        <v>1</v>
      </c>
      <c r="M530" s="27">
        <v>2</v>
      </c>
      <c r="N530" s="26">
        <v>2</v>
      </c>
    </row>
    <row r="531" spans="1:37" x14ac:dyDescent="0.2">
      <c r="A531" s="1" t="s">
        <v>4604</v>
      </c>
      <c r="B531" s="1" t="s">
        <v>948</v>
      </c>
      <c r="C531" s="1" t="s">
        <v>950</v>
      </c>
    </row>
    <row r="532" spans="1:37" x14ac:dyDescent="0.2">
      <c r="A532" s="1" t="s">
        <v>4604</v>
      </c>
      <c r="B532" s="1" t="s">
        <v>1026</v>
      </c>
      <c r="C532" s="1" t="s">
        <v>1908</v>
      </c>
      <c r="E532" s="27" t="s">
        <v>4181</v>
      </c>
      <c r="G532" s="27" t="s">
        <v>4813</v>
      </c>
      <c r="I532" s="27" t="s">
        <v>4813</v>
      </c>
      <c r="M532" s="27" t="s">
        <v>4813</v>
      </c>
    </row>
    <row r="533" spans="1:37" x14ac:dyDescent="0.2">
      <c r="A533" s="1" t="s">
        <v>4604</v>
      </c>
      <c r="B533" s="1" t="s">
        <v>1026</v>
      </c>
      <c r="C533" s="1" t="s">
        <v>1027</v>
      </c>
      <c r="E533" s="27">
        <v>140</v>
      </c>
      <c r="F533" s="28">
        <v>140</v>
      </c>
      <c r="G533" s="27" t="s">
        <v>4813</v>
      </c>
      <c r="I533" s="27" t="s">
        <v>4813</v>
      </c>
      <c r="M533" s="27" t="s">
        <v>4813</v>
      </c>
    </row>
    <row r="534" spans="1:37" x14ac:dyDescent="0.2">
      <c r="A534" s="1" t="s">
        <v>4604</v>
      </c>
      <c r="B534" s="1" t="s">
        <v>1026</v>
      </c>
      <c r="C534" s="1" t="s">
        <v>965</v>
      </c>
      <c r="D534" s="1" t="s">
        <v>966</v>
      </c>
      <c r="E534" s="27">
        <v>3619</v>
      </c>
      <c r="F534" s="28">
        <v>3619</v>
      </c>
      <c r="G534" s="27" t="s">
        <v>4813</v>
      </c>
      <c r="I534" s="27" t="s">
        <v>4813</v>
      </c>
      <c r="K534" s="27" t="s">
        <v>4813</v>
      </c>
      <c r="M534" s="27" t="s">
        <v>4813</v>
      </c>
    </row>
    <row r="535" spans="1:37" x14ac:dyDescent="0.2">
      <c r="A535" s="1" t="s">
        <v>4604</v>
      </c>
      <c r="B535" s="1" t="s">
        <v>1026</v>
      </c>
      <c r="C535" s="1" t="s">
        <v>967</v>
      </c>
      <c r="E535" s="27">
        <v>100</v>
      </c>
      <c r="F535" s="28">
        <v>100</v>
      </c>
      <c r="G535" s="27">
        <v>100</v>
      </c>
      <c r="H535" s="28">
        <v>100</v>
      </c>
    </row>
    <row r="536" spans="1:37" x14ac:dyDescent="0.2">
      <c r="A536" s="1" t="s">
        <v>4604</v>
      </c>
      <c r="B536" s="1" t="s">
        <v>1026</v>
      </c>
      <c r="C536" s="1" t="s">
        <v>968</v>
      </c>
      <c r="E536" s="27" t="s">
        <v>4181</v>
      </c>
    </row>
    <row r="537" spans="1:37" x14ac:dyDescent="0.2">
      <c r="A537" s="1" t="s">
        <v>4604</v>
      </c>
      <c r="B537" s="1" t="s">
        <v>934</v>
      </c>
      <c r="C537" s="1" t="s">
        <v>935</v>
      </c>
      <c r="D537" s="1" t="s">
        <v>936</v>
      </c>
      <c r="E537" s="27">
        <v>1563</v>
      </c>
      <c r="F537" s="28">
        <v>1563</v>
      </c>
    </row>
    <row r="538" spans="1:37" x14ac:dyDescent="0.2">
      <c r="A538" s="1" t="s">
        <v>4604</v>
      </c>
      <c r="B538" s="1" t="s">
        <v>3797</v>
      </c>
      <c r="C538" s="1" t="s">
        <v>3798</v>
      </c>
      <c r="D538" s="1" t="s">
        <v>3396</v>
      </c>
      <c r="E538" s="25" t="s">
        <v>3799</v>
      </c>
      <c r="F538" s="26">
        <v>500</v>
      </c>
      <c r="H538" s="26"/>
      <c r="J538" s="26"/>
      <c r="AJ538" s="3"/>
      <c r="AK538" s="4"/>
    </row>
    <row r="539" spans="1:37" x14ac:dyDescent="0.2">
      <c r="A539" s="1" t="s">
        <v>4604</v>
      </c>
      <c r="B539" s="1" t="s">
        <v>969</v>
      </c>
      <c r="E539" s="27" t="s">
        <v>4181</v>
      </c>
    </row>
    <row r="540" spans="1:37" x14ac:dyDescent="0.2">
      <c r="A540" s="1" t="s">
        <v>4604</v>
      </c>
      <c r="B540" s="1" t="s">
        <v>971</v>
      </c>
      <c r="E540" s="27">
        <v>592</v>
      </c>
      <c r="F540" s="28">
        <v>592</v>
      </c>
    </row>
    <row r="541" spans="1:37" x14ac:dyDescent="0.2">
      <c r="A541" s="1" t="s">
        <v>4604</v>
      </c>
      <c r="B541" s="1" t="s">
        <v>1016</v>
      </c>
      <c r="C541" s="1" t="s">
        <v>1017</v>
      </c>
      <c r="E541" s="27">
        <v>117</v>
      </c>
      <c r="F541" s="28">
        <v>117</v>
      </c>
      <c r="G541" s="27">
        <v>43</v>
      </c>
      <c r="H541" s="28">
        <v>43</v>
      </c>
    </row>
    <row r="542" spans="1:37" x14ac:dyDescent="0.2">
      <c r="A542" s="1" t="s">
        <v>4604</v>
      </c>
      <c r="B542" s="1" t="s">
        <v>1016</v>
      </c>
      <c r="C542" s="1" t="s">
        <v>1906</v>
      </c>
      <c r="E542" s="27">
        <v>1426</v>
      </c>
      <c r="F542" s="28">
        <v>1426</v>
      </c>
      <c r="G542" s="27" t="s">
        <v>4813</v>
      </c>
      <c r="H542" s="28">
        <v>200</v>
      </c>
      <c r="I542" s="27" t="s">
        <v>4813</v>
      </c>
      <c r="J542" s="28">
        <v>200</v>
      </c>
      <c r="M542" s="27" t="s">
        <v>4367</v>
      </c>
      <c r="N542" s="26">
        <v>1026</v>
      </c>
    </row>
    <row r="543" spans="1:37" x14ac:dyDescent="0.2">
      <c r="A543" s="1" t="s">
        <v>4604</v>
      </c>
      <c r="B543" s="1" t="s">
        <v>1016</v>
      </c>
      <c r="C543" s="1" t="s">
        <v>2255</v>
      </c>
      <c r="E543" s="27" t="s">
        <v>4181</v>
      </c>
    </row>
    <row r="544" spans="1:37" x14ac:dyDescent="0.2">
      <c r="A544" s="1" t="s">
        <v>4604</v>
      </c>
      <c r="B544" s="1" t="s">
        <v>1016</v>
      </c>
      <c r="C544" s="1" t="s">
        <v>1018</v>
      </c>
      <c r="D544" s="1" t="s">
        <v>1486</v>
      </c>
      <c r="E544" s="27" t="s">
        <v>4181</v>
      </c>
    </row>
    <row r="545" spans="1:37" x14ac:dyDescent="0.2">
      <c r="A545" s="1" t="s">
        <v>4604</v>
      </c>
      <c r="B545" s="1" t="s">
        <v>1016</v>
      </c>
      <c r="C545" s="1" t="s">
        <v>1019</v>
      </c>
      <c r="D545" s="1" t="s">
        <v>1482</v>
      </c>
      <c r="E545" s="27">
        <v>16963</v>
      </c>
      <c r="F545" s="28">
        <v>16963</v>
      </c>
      <c r="G545" s="27">
        <v>6337</v>
      </c>
      <c r="H545" s="28">
        <v>6337</v>
      </c>
      <c r="I545" s="27">
        <v>8915</v>
      </c>
      <c r="J545" s="28">
        <v>8915</v>
      </c>
      <c r="K545" s="27">
        <v>14</v>
      </c>
      <c r="L545" s="26">
        <v>14</v>
      </c>
      <c r="M545" s="27">
        <v>1674</v>
      </c>
      <c r="N545" s="26">
        <v>1674</v>
      </c>
      <c r="W545" s="27">
        <v>4</v>
      </c>
      <c r="X545" s="26">
        <v>4</v>
      </c>
      <c r="Y545" s="27">
        <v>3</v>
      </c>
      <c r="Z545" s="26">
        <v>3</v>
      </c>
      <c r="AA545" s="27">
        <v>3</v>
      </c>
      <c r="AB545" s="26">
        <v>3</v>
      </c>
      <c r="AI545" s="25">
        <v>13</v>
      </c>
      <c r="AJ545" s="2">
        <v>13</v>
      </c>
      <c r="AK545" s="1" t="s">
        <v>4442</v>
      </c>
    </row>
    <row r="546" spans="1:37" x14ac:dyDescent="0.2">
      <c r="A546" s="1" t="s">
        <v>4604</v>
      </c>
      <c r="B546" s="1" t="s">
        <v>1016</v>
      </c>
      <c r="C546" s="1" t="s">
        <v>1020</v>
      </c>
      <c r="E546" s="27">
        <v>3418</v>
      </c>
      <c r="F546" s="28">
        <v>3418</v>
      </c>
      <c r="G546" s="27">
        <v>1673</v>
      </c>
      <c r="H546" s="28">
        <v>1673</v>
      </c>
      <c r="I546" s="27">
        <v>1371</v>
      </c>
      <c r="J546" s="28">
        <v>1371</v>
      </c>
      <c r="K546" s="27">
        <v>5</v>
      </c>
      <c r="L546" s="26">
        <v>5</v>
      </c>
      <c r="M546" s="27">
        <v>369</v>
      </c>
      <c r="N546" s="26">
        <v>369</v>
      </c>
    </row>
    <row r="547" spans="1:37" x14ac:dyDescent="0.2">
      <c r="A547" s="1" t="s">
        <v>4604</v>
      </c>
      <c r="B547" s="1" t="s">
        <v>1016</v>
      </c>
      <c r="C547" s="1" t="s">
        <v>1907</v>
      </c>
      <c r="D547" s="1" t="s">
        <v>1021</v>
      </c>
      <c r="E547" s="27">
        <v>3141</v>
      </c>
      <c r="F547" s="28">
        <v>3141</v>
      </c>
      <c r="G547" s="27" t="s">
        <v>4367</v>
      </c>
      <c r="H547" s="28">
        <v>3000</v>
      </c>
      <c r="I547" s="27" t="s">
        <v>4190</v>
      </c>
      <c r="J547" s="28">
        <v>141</v>
      </c>
    </row>
    <row r="548" spans="1:37" x14ac:dyDescent="0.2">
      <c r="A548" s="1" t="s">
        <v>4604</v>
      </c>
      <c r="B548" s="1" t="s">
        <v>1016</v>
      </c>
      <c r="C548" s="1" t="s">
        <v>1022</v>
      </c>
      <c r="E548" s="27">
        <v>8519</v>
      </c>
      <c r="F548" s="28">
        <v>8519</v>
      </c>
      <c r="G548" s="27">
        <v>2620</v>
      </c>
      <c r="H548" s="28">
        <v>2620</v>
      </c>
      <c r="I548" s="27" t="s">
        <v>4402</v>
      </c>
      <c r="J548" s="28" t="s">
        <v>1023</v>
      </c>
      <c r="M548" s="27">
        <v>1098</v>
      </c>
      <c r="N548" s="26">
        <v>1098</v>
      </c>
    </row>
    <row r="549" spans="1:37" x14ac:dyDescent="0.2">
      <c r="A549" s="1" t="s">
        <v>4604</v>
      </c>
      <c r="B549" s="1" t="s">
        <v>993</v>
      </c>
      <c r="C549" s="1" t="s">
        <v>994</v>
      </c>
      <c r="G549" s="27" t="s">
        <v>4813</v>
      </c>
      <c r="I549" s="27" t="s">
        <v>4813</v>
      </c>
      <c r="M549" s="27" t="s">
        <v>4813</v>
      </c>
    </row>
    <row r="550" spans="1:37" x14ac:dyDescent="0.2">
      <c r="A550" s="1" t="s">
        <v>4604</v>
      </c>
      <c r="B550" s="1" t="s">
        <v>972</v>
      </c>
      <c r="E550" s="27" t="s">
        <v>4181</v>
      </c>
    </row>
    <row r="551" spans="1:37" x14ac:dyDescent="0.2">
      <c r="A551" s="1" t="s">
        <v>4604</v>
      </c>
      <c r="B551" s="1" t="s">
        <v>990</v>
      </c>
      <c r="C551" s="1" t="s">
        <v>991</v>
      </c>
      <c r="E551" s="27">
        <v>287</v>
      </c>
      <c r="F551" s="28">
        <v>287</v>
      </c>
      <c r="I551" s="27">
        <v>287</v>
      </c>
      <c r="J551" s="28">
        <v>287</v>
      </c>
    </row>
    <row r="552" spans="1:37" x14ac:dyDescent="0.2">
      <c r="A552" s="1" t="s">
        <v>4604</v>
      </c>
      <c r="B552" s="1" t="s">
        <v>937</v>
      </c>
      <c r="C552" s="1" t="s">
        <v>938</v>
      </c>
    </row>
    <row r="553" spans="1:37" x14ac:dyDescent="0.2">
      <c r="A553" s="1" t="s">
        <v>4604</v>
      </c>
      <c r="B553" s="1" t="s">
        <v>937</v>
      </c>
      <c r="C553" s="1" t="s">
        <v>939</v>
      </c>
      <c r="D553" s="1" t="s">
        <v>1401</v>
      </c>
      <c r="E553" s="27" t="s">
        <v>4281</v>
      </c>
      <c r="F553" s="28">
        <v>30000</v>
      </c>
    </row>
    <row r="554" spans="1:37" x14ac:dyDescent="0.2">
      <c r="A554" s="1" t="s">
        <v>4604</v>
      </c>
      <c r="B554" s="1" t="s">
        <v>937</v>
      </c>
      <c r="C554" s="1" t="s">
        <v>1644</v>
      </c>
      <c r="D554" s="1" t="s">
        <v>1645</v>
      </c>
      <c r="E554" s="27" t="s">
        <v>4282</v>
      </c>
      <c r="F554" s="28">
        <v>4000</v>
      </c>
      <c r="G554" s="27" t="s">
        <v>4813</v>
      </c>
      <c r="I554" s="27" t="s">
        <v>4813</v>
      </c>
      <c r="M554" s="27" t="s">
        <v>4813</v>
      </c>
    </row>
    <row r="555" spans="1:37" x14ac:dyDescent="0.2">
      <c r="A555" s="1" t="s">
        <v>4604</v>
      </c>
      <c r="B555" s="1" t="s">
        <v>937</v>
      </c>
      <c r="C555" s="1" t="s">
        <v>940</v>
      </c>
    </row>
    <row r="556" spans="1:37" x14ac:dyDescent="0.2">
      <c r="A556" s="1" t="s">
        <v>4604</v>
      </c>
      <c r="B556" s="1" t="s">
        <v>937</v>
      </c>
      <c r="C556" s="1" t="s">
        <v>941</v>
      </c>
      <c r="D556" s="1" t="s">
        <v>942</v>
      </c>
    </row>
    <row r="557" spans="1:37" x14ac:dyDescent="0.2">
      <c r="A557" s="1" t="s">
        <v>4604</v>
      </c>
      <c r="B557" s="1" t="s">
        <v>997</v>
      </c>
      <c r="C557" s="1" t="s">
        <v>998</v>
      </c>
      <c r="D557" s="1" t="s">
        <v>999</v>
      </c>
      <c r="E557" s="27" t="s">
        <v>4262</v>
      </c>
      <c r="F557" s="28">
        <v>2000</v>
      </c>
      <c r="G557" s="27">
        <v>406</v>
      </c>
      <c r="H557" s="28">
        <v>406</v>
      </c>
      <c r="I557" s="27">
        <v>1386</v>
      </c>
      <c r="J557" s="28">
        <v>1386</v>
      </c>
      <c r="K557" s="27" t="s">
        <v>4813</v>
      </c>
      <c r="M557" s="27">
        <v>183</v>
      </c>
      <c r="N557" s="26">
        <v>183</v>
      </c>
    </row>
    <row r="558" spans="1:37" x14ac:dyDescent="0.2">
      <c r="A558" s="1" t="s">
        <v>4604</v>
      </c>
      <c r="B558" s="1" t="s">
        <v>1909</v>
      </c>
      <c r="C558" s="1" t="s">
        <v>1910</v>
      </c>
      <c r="E558" s="27">
        <v>145</v>
      </c>
      <c r="F558" s="28">
        <v>145</v>
      </c>
      <c r="G558" s="27" t="s">
        <v>4813</v>
      </c>
      <c r="I558" s="27" t="s">
        <v>4813</v>
      </c>
    </row>
    <row r="559" spans="1:37" x14ac:dyDescent="0.2">
      <c r="A559" s="1" t="s">
        <v>4604</v>
      </c>
      <c r="B559" s="1" t="s">
        <v>1024</v>
      </c>
      <c r="C559" s="1" t="s">
        <v>1025</v>
      </c>
      <c r="D559" s="1" t="s">
        <v>1482</v>
      </c>
      <c r="E559" s="27">
        <v>17036</v>
      </c>
      <c r="F559" s="28">
        <v>17036</v>
      </c>
      <c r="G559" s="27">
        <v>8000</v>
      </c>
      <c r="H559" s="28">
        <v>8000</v>
      </c>
      <c r="I559" s="27">
        <v>8000</v>
      </c>
      <c r="J559" s="28">
        <v>8000</v>
      </c>
      <c r="K559" s="27">
        <v>24</v>
      </c>
      <c r="L559" s="26">
        <v>24</v>
      </c>
      <c r="M559" s="27">
        <v>1000</v>
      </c>
      <c r="N559" s="26">
        <v>1000</v>
      </c>
      <c r="Y559" s="27">
        <v>12</v>
      </c>
      <c r="Z559" s="26">
        <v>12</v>
      </c>
    </row>
    <row r="560" spans="1:37" x14ac:dyDescent="0.2">
      <c r="A560" s="1" t="s">
        <v>4604</v>
      </c>
      <c r="B560" s="1" t="s">
        <v>985</v>
      </c>
      <c r="C560" s="1" t="s">
        <v>986</v>
      </c>
      <c r="D560" s="1" t="s">
        <v>987</v>
      </c>
      <c r="E560" s="27">
        <v>18</v>
      </c>
      <c r="F560" s="28">
        <v>18</v>
      </c>
      <c r="G560" s="27" t="s">
        <v>4813</v>
      </c>
      <c r="H560" s="28">
        <v>2</v>
      </c>
      <c r="I560" s="27" t="s">
        <v>4367</v>
      </c>
      <c r="J560" s="28">
        <v>14</v>
      </c>
      <c r="M560" s="27" t="s">
        <v>4813</v>
      </c>
      <c r="N560" s="26">
        <v>2</v>
      </c>
    </row>
    <row r="561" spans="1:37" x14ac:dyDescent="0.2">
      <c r="A561" s="1" t="s">
        <v>4604</v>
      </c>
      <c r="B561" s="1" t="s">
        <v>943</v>
      </c>
      <c r="C561" s="1" t="s">
        <v>944</v>
      </c>
      <c r="D561" s="1" t="s">
        <v>945</v>
      </c>
      <c r="E561" s="27">
        <v>11993</v>
      </c>
      <c r="F561" s="28">
        <v>11993</v>
      </c>
      <c r="G561" s="27">
        <v>5053</v>
      </c>
      <c r="H561" s="28">
        <v>5053</v>
      </c>
      <c r="I561" s="27">
        <v>5060</v>
      </c>
      <c r="J561" s="28">
        <v>5060</v>
      </c>
      <c r="K561" s="27" t="s">
        <v>4408</v>
      </c>
      <c r="L561" s="26">
        <v>50</v>
      </c>
      <c r="M561" s="27">
        <v>1780</v>
      </c>
      <c r="N561" s="26">
        <v>1780</v>
      </c>
      <c r="Y561" s="27">
        <v>50</v>
      </c>
      <c r="Z561" s="26">
        <v>50</v>
      </c>
    </row>
    <row r="562" spans="1:37" x14ac:dyDescent="0.2">
      <c r="A562" s="1" t="s">
        <v>4604</v>
      </c>
      <c r="B562" s="1" t="s">
        <v>943</v>
      </c>
      <c r="C562" s="1" t="s">
        <v>1588</v>
      </c>
    </row>
    <row r="563" spans="1:37" x14ac:dyDescent="0.2">
      <c r="A563" s="1" t="s">
        <v>4604</v>
      </c>
      <c r="B563" s="1" t="s">
        <v>951</v>
      </c>
      <c r="C563" s="1" t="s">
        <v>952</v>
      </c>
      <c r="G563" s="27" t="s">
        <v>4813</v>
      </c>
      <c r="I563" s="27" t="s">
        <v>4813</v>
      </c>
      <c r="M563" s="27" t="s">
        <v>4813</v>
      </c>
    </row>
    <row r="564" spans="1:37" x14ac:dyDescent="0.2">
      <c r="A564" s="1" t="s">
        <v>4604</v>
      </c>
      <c r="B564" s="1" t="s">
        <v>973</v>
      </c>
      <c r="C564" s="1" t="s">
        <v>974</v>
      </c>
      <c r="D564" s="1" t="s">
        <v>1349</v>
      </c>
      <c r="E564" s="27" t="s">
        <v>4181</v>
      </c>
    </row>
    <row r="565" spans="1:37" x14ac:dyDescent="0.2">
      <c r="A565" s="1" t="s">
        <v>4604</v>
      </c>
      <c r="B565" s="1" t="s">
        <v>973</v>
      </c>
      <c r="C565" s="1" t="s">
        <v>975</v>
      </c>
      <c r="D565" s="1" t="s">
        <v>976</v>
      </c>
      <c r="E565" s="27" t="s">
        <v>4181</v>
      </c>
    </row>
    <row r="566" spans="1:37" x14ac:dyDescent="0.2">
      <c r="A566" s="1" t="s">
        <v>4604</v>
      </c>
      <c r="B566" s="1" t="s">
        <v>995</v>
      </c>
      <c r="C566" s="1" t="s">
        <v>4527</v>
      </c>
      <c r="D566" s="1" t="s">
        <v>996</v>
      </c>
      <c r="E566" s="27" t="s">
        <v>4245</v>
      </c>
      <c r="F566" s="28">
        <v>3000</v>
      </c>
      <c r="G566" s="27">
        <v>1757</v>
      </c>
      <c r="H566" s="28">
        <v>1757</v>
      </c>
      <c r="I566" s="27">
        <v>1496</v>
      </c>
      <c r="J566" s="28">
        <v>1496</v>
      </c>
      <c r="K566" s="27" t="s">
        <v>4190</v>
      </c>
      <c r="L566" s="26">
        <v>10</v>
      </c>
      <c r="M566" s="27">
        <v>150</v>
      </c>
      <c r="N566" s="26">
        <v>150</v>
      </c>
      <c r="Y566" s="27">
        <v>4</v>
      </c>
      <c r="Z566" s="26">
        <v>4</v>
      </c>
      <c r="AI566" s="25">
        <v>3</v>
      </c>
      <c r="AJ566" s="2">
        <v>3</v>
      </c>
      <c r="AK566" s="1" t="s">
        <v>4440</v>
      </c>
    </row>
    <row r="567" spans="1:37" x14ac:dyDescent="0.2">
      <c r="A567" s="1" t="s">
        <v>4604</v>
      </c>
      <c r="B567" s="1" t="s">
        <v>946</v>
      </c>
      <c r="C567" s="1" t="s">
        <v>947</v>
      </c>
      <c r="D567" s="1" t="s">
        <v>1488</v>
      </c>
      <c r="E567" s="27">
        <v>1111</v>
      </c>
      <c r="F567" s="28">
        <v>1111</v>
      </c>
      <c r="G567" s="27">
        <v>134</v>
      </c>
      <c r="H567" s="28">
        <v>134</v>
      </c>
      <c r="I567" s="27">
        <v>936</v>
      </c>
      <c r="J567" s="28">
        <v>936</v>
      </c>
      <c r="K567" s="27" t="s">
        <v>4190</v>
      </c>
      <c r="L567" s="26">
        <v>10</v>
      </c>
      <c r="M567" s="27">
        <v>140</v>
      </c>
      <c r="N567" s="26">
        <v>140</v>
      </c>
    </row>
    <row r="568" spans="1:37" collapsed="1" x14ac:dyDescent="0.2">
      <c r="A568" s="5" t="s">
        <v>4605</v>
      </c>
      <c r="E568" s="25">
        <f>F568</f>
        <v>136491</v>
      </c>
      <c r="F568" s="28">
        <f>SUBTOTAL(9,F516:F567)</f>
        <v>136491</v>
      </c>
      <c r="G568" s="25">
        <f>H568</f>
        <v>37601</v>
      </c>
      <c r="H568" s="28">
        <f>SUBTOTAL(9,H516:H567)</f>
        <v>37601</v>
      </c>
      <c r="I568" s="25">
        <f>J568</f>
        <v>41510</v>
      </c>
      <c r="J568" s="28">
        <f>SUBTOTAL(9,J516:J567)</f>
        <v>41510</v>
      </c>
      <c r="K568" s="25">
        <f>L568</f>
        <v>169</v>
      </c>
      <c r="L568" s="26">
        <f>SUBTOTAL(9,L516:L567)</f>
        <v>169</v>
      </c>
      <c r="M568" s="25">
        <f>N568</f>
        <v>8964</v>
      </c>
      <c r="N568" s="26">
        <f>SUBTOTAL(9,N516:N567)</f>
        <v>8964</v>
      </c>
      <c r="O568" s="25">
        <f>P568</f>
        <v>0</v>
      </c>
      <c r="P568" s="26">
        <f>SUBTOTAL(9,P516:P567)</f>
        <v>0</v>
      </c>
      <c r="Q568" s="25">
        <f>R568</f>
        <v>0</v>
      </c>
      <c r="R568" s="26">
        <f>SUBTOTAL(9,R516:R567)</f>
        <v>0</v>
      </c>
      <c r="S568" s="25">
        <f>T568</f>
        <v>0</v>
      </c>
      <c r="T568" s="26">
        <f>SUBTOTAL(9,T516:T567)</f>
        <v>0</v>
      </c>
      <c r="U568" s="25">
        <f>V568</f>
        <v>0</v>
      </c>
      <c r="V568" s="26">
        <f>SUBTOTAL(9,V516:V567)</f>
        <v>0</v>
      </c>
      <c r="W568" s="25">
        <f>X568</f>
        <v>4</v>
      </c>
      <c r="X568" s="26">
        <f>SUBTOTAL(9,X516:X567)</f>
        <v>4</v>
      </c>
      <c r="Y568" s="25">
        <f>Z568</f>
        <v>94</v>
      </c>
      <c r="Z568" s="26">
        <f>SUBTOTAL(9,Z516:Z567)</f>
        <v>94</v>
      </c>
      <c r="AA568" s="25">
        <f>AB568</f>
        <v>3</v>
      </c>
      <c r="AB568" s="26">
        <f>SUBTOTAL(9,AB516:AB567)</f>
        <v>3</v>
      </c>
      <c r="AC568" s="25">
        <f>AD568</f>
        <v>0</v>
      </c>
      <c r="AD568" s="26">
        <f>SUBTOTAL(9,AD516:AD567)</f>
        <v>0</v>
      </c>
      <c r="AE568" s="25">
        <f>AF568</f>
        <v>0</v>
      </c>
      <c r="AF568" s="26">
        <f>SUBTOTAL(9,AF516:AF567)</f>
        <v>0</v>
      </c>
      <c r="AG568" s="25">
        <f>AH568</f>
        <v>0</v>
      </c>
      <c r="AH568" s="26">
        <f>SUBTOTAL(9,AH516:AH567)</f>
        <v>0</v>
      </c>
      <c r="AI568" s="25">
        <f>AJ568</f>
        <v>16</v>
      </c>
      <c r="AJ568" s="2">
        <f>SUBTOTAL(9,AJ516:AJ567)</f>
        <v>16</v>
      </c>
    </row>
    <row r="569" spans="1:37" x14ac:dyDescent="0.2">
      <c r="A569" s="1" t="s">
        <v>4606</v>
      </c>
      <c r="B569" s="1" t="s">
        <v>953</v>
      </c>
      <c r="C569" s="1" t="s">
        <v>954</v>
      </c>
    </row>
    <row r="570" spans="1:37" x14ac:dyDescent="0.2">
      <c r="A570" s="1" t="s">
        <v>4606</v>
      </c>
      <c r="B570" s="1" t="s">
        <v>953</v>
      </c>
      <c r="C570" s="1" t="s">
        <v>956</v>
      </c>
      <c r="D570" s="1" t="s">
        <v>1401</v>
      </c>
      <c r="E570" s="27" t="s">
        <v>4174</v>
      </c>
    </row>
    <row r="571" spans="1:37" x14ac:dyDescent="0.2">
      <c r="A571" s="1" t="s">
        <v>4606</v>
      </c>
      <c r="B571" s="1" t="s">
        <v>953</v>
      </c>
      <c r="C571" s="1" t="s">
        <v>957</v>
      </c>
      <c r="D571" s="1" t="s">
        <v>1401</v>
      </c>
      <c r="E571" s="25" t="s">
        <v>4175</v>
      </c>
      <c r="U571" s="27" t="s">
        <v>4813</v>
      </c>
    </row>
    <row r="572" spans="1:37" x14ac:dyDescent="0.2">
      <c r="A572" s="1" t="s">
        <v>4606</v>
      </c>
      <c r="B572" s="1" t="s">
        <v>953</v>
      </c>
      <c r="C572" s="1" t="s">
        <v>955</v>
      </c>
      <c r="E572" s="27" t="s">
        <v>3799</v>
      </c>
      <c r="F572" s="28">
        <v>500</v>
      </c>
      <c r="G572" s="27" t="s">
        <v>4813</v>
      </c>
      <c r="U572" s="27" t="s">
        <v>4813</v>
      </c>
    </row>
    <row r="573" spans="1:37" x14ac:dyDescent="0.2">
      <c r="A573" s="1" t="s">
        <v>4606</v>
      </c>
      <c r="B573" s="1" t="s">
        <v>4751</v>
      </c>
      <c r="C573" s="1" t="s">
        <v>4176</v>
      </c>
      <c r="D573" s="1" t="s">
        <v>3810</v>
      </c>
      <c r="E573" s="25" t="s">
        <v>4262</v>
      </c>
      <c r="F573" s="26">
        <v>2000</v>
      </c>
      <c r="G573" s="27" t="s">
        <v>4371</v>
      </c>
      <c r="H573" s="26">
        <v>1387</v>
      </c>
      <c r="J573" s="26"/>
      <c r="U573" s="27">
        <v>603</v>
      </c>
      <c r="V573" s="26">
        <v>603</v>
      </c>
      <c r="AI573" s="25" t="s">
        <v>4191</v>
      </c>
      <c r="AJ573" s="3">
        <v>10</v>
      </c>
      <c r="AK573" s="4" t="s">
        <v>4441</v>
      </c>
    </row>
    <row r="574" spans="1:37" x14ac:dyDescent="0.2">
      <c r="A574" s="1" t="s">
        <v>4606</v>
      </c>
      <c r="B574" s="1" t="s">
        <v>3800</v>
      </c>
      <c r="C574" s="1" t="s">
        <v>3801</v>
      </c>
      <c r="E574" s="25" t="s">
        <v>4283</v>
      </c>
      <c r="F574" s="26">
        <v>60</v>
      </c>
      <c r="G574" s="27" t="s">
        <v>4813</v>
      </c>
      <c r="H574" s="26"/>
      <c r="J574" s="26"/>
      <c r="U574" s="27">
        <v>32</v>
      </c>
      <c r="V574" s="26">
        <v>32</v>
      </c>
      <c r="AI574" s="25" t="s">
        <v>4813</v>
      </c>
      <c r="AJ574" s="3"/>
      <c r="AK574" s="4" t="s">
        <v>4441</v>
      </c>
    </row>
    <row r="575" spans="1:37" x14ac:dyDescent="0.2">
      <c r="A575" s="1" t="s">
        <v>4606</v>
      </c>
      <c r="B575" s="1" t="s">
        <v>3800</v>
      </c>
      <c r="C575" s="1" t="s">
        <v>3802</v>
      </c>
      <c r="D575" s="1" t="s">
        <v>2502</v>
      </c>
      <c r="E575" s="25" t="s">
        <v>4284</v>
      </c>
      <c r="F575" s="26">
        <v>1000</v>
      </c>
      <c r="G575" s="27" t="s">
        <v>4813</v>
      </c>
      <c r="H575" s="26"/>
      <c r="J575" s="26"/>
      <c r="U575" s="27" t="s">
        <v>4813</v>
      </c>
      <c r="AI575" s="25" t="s">
        <v>4813</v>
      </c>
      <c r="AJ575" s="3"/>
      <c r="AK575" s="4" t="s">
        <v>4441</v>
      </c>
    </row>
    <row r="576" spans="1:37" x14ac:dyDescent="0.2">
      <c r="A576" s="1" t="s">
        <v>4606</v>
      </c>
      <c r="B576" s="1" t="s">
        <v>3800</v>
      </c>
      <c r="C576" s="1" t="s">
        <v>3803</v>
      </c>
      <c r="E576" s="25">
        <v>89</v>
      </c>
      <c r="F576" s="26">
        <v>89</v>
      </c>
      <c r="G576" s="27">
        <v>21</v>
      </c>
      <c r="H576" s="26">
        <v>21</v>
      </c>
      <c r="J576" s="26"/>
      <c r="U576" s="27">
        <v>43</v>
      </c>
      <c r="V576" s="26">
        <v>43</v>
      </c>
      <c r="AI576" s="25">
        <v>25</v>
      </c>
      <c r="AJ576" s="3">
        <v>25</v>
      </c>
      <c r="AK576" s="4" t="s">
        <v>4441</v>
      </c>
    </row>
    <row r="577" spans="1:37" x14ac:dyDescent="0.2">
      <c r="A577" s="1" t="s">
        <v>4606</v>
      </c>
      <c r="B577" s="1" t="s">
        <v>3804</v>
      </c>
      <c r="C577" s="1" t="s">
        <v>3805</v>
      </c>
      <c r="D577" s="1" t="s">
        <v>2502</v>
      </c>
      <c r="E577" s="25" t="s">
        <v>4285</v>
      </c>
      <c r="F577" s="26">
        <v>49</v>
      </c>
      <c r="H577" s="26"/>
      <c r="J577" s="26"/>
      <c r="AI577" s="25" t="s">
        <v>3806</v>
      </c>
      <c r="AJ577" s="3">
        <v>49</v>
      </c>
      <c r="AK577" s="4" t="s">
        <v>4459</v>
      </c>
    </row>
    <row r="578" spans="1:37" x14ac:dyDescent="0.2">
      <c r="A578" s="1" t="s">
        <v>4606</v>
      </c>
      <c r="B578" s="1" t="s">
        <v>3807</v>
      </c>
      <c r="E578" s="25" t="s">
        <v>4813</v>
      </c>
      <c r="F578" s="26"/>
      <c r="H578" s="26"/>
      <c r="J578" s="26"/>
      <c r="AJ578" s="3"/>
      <c r="AK578" s="4"/>
    </row>
    <row r="579" spans="1:37" x14ac:dyDescent="0.2">
      <c r="A579" s="1" t="s">
        <v>4606</v>
      </c>
      <c r="B579" s="1" t="s">
        <v>3808</v>
      </c>
      <c r="C579" s="1" t="s">
        <v>3809</v>
      </c>
      <c r="D579" s="1" t="s">
        <v>3810</v>
      </c>
      <c r="E579" s="25">
        <v>159</v>
      </c>
      <c r="F579" s="26">
        <v>159</v>
      </c>
      <c r="G579" s="27" t="s">
        <v>4813</v>
      </c>
      <c r="H579" s="26">
        <v>10</v>
      </c>
      <c r="J579" s="26"/>
      <c r="U579" s="27" t="s">
        <v>4367</v>
      </c>
      <c r="V579" s="26">
        <v>140</v>
      </c>
      <c r="AI579" s="25" t="s">
        <v>4813</v>
      </c>
      <c r="AJ579" s="3">
        <v>9</v>
      </c>
      <c r="AK579" s="4" t="s">
        <v>4509</v>
      </c>
    </row>
    <row r="580" spans="1:37" x14ac:dyDescent="0.2">
      <c r="A580" s="1" t="s">
        <v>4606</v>
      </c>
      <c r="B580" s="1" t="s">
        <v>958</v>
      </c>
      <c r="C580" s="1" t="s">
        <v>959</v>
      </c>
      <c r="U580" s="27" t="s">
        <v>4813</v>
      </c>
    </row>
    <row r="581" spans="1:37" x14ac:dyDescent="0.2">
      <c r="A581" s="1" t="s">
        <v>4606</v>
      </c>
      <c r="B581" s="1" t="s">
        <v>3811</v>
      </c>
      <c r="C581" s="1" t="s">
        <v>3812</v>
      </c>
      <c r="D581" s="1" t="s">
        <v>2500</v>
      </c>
      <c r="E581" s="25" t="s">
        <v>4286</v>
      </c>
      <c r="F581" s="26">
        <v>150</v>
      </c>
      <c r="G581" s="27" t="s">
        <v>4813</v>
      </c>
      <c r="H581" s="26">
        <v>10</v>
      </c>
      <c r="J581" s="26"/>
      <c r="Q581" s="27" t="s">
        <v>4367</v>
      </c>
      <c r="R581" s="26">
        <v>110</v>
      </c>
      <c r="U581" s="27" t="s">
        <v>4813</v>
      </c>
      <c r="V581" s="26">
        <v>10</v>
      </c>
      <c r="AI581" s="25" t="s">
        <v>4813</v>
      </c>
      <c r="AJ581" s="3">
        <v>10</v>
      </c>
      <c r="AK581" s="4" t="s">
        <v>4508</v>
      </c>
    </row>
    <row r="582" spans="1:37" x14ac:dyDescent="0.2">
      <c r="A582" s="1" t="s">
        <v>4606</v>
      </c>
      <c r="B582" s="1" t="s">
        <v>960</v>
      </c>
      <c r="C582" s="1" t="s">
        <v>961</v>
      </c>
      <c r="D582" s="1" t="s">
        <v>1499</v>
      </c>
      <c r="E582" s="27" t="s">
        <v>4287</v>
      </c>
      <c r="F582" s="28">
        <v>10000</v>
      </c>
      <c r="G582" s="27" t="s">
        <v>4813</v>
      </c>
      <c r="Q582" s="27" t="s">
        <v>4813</v>
      </c>
      <c r="U582" s="27" t="s">
        <v>4813</v>
      </c>
    </row>
    <row r="583" spans="1:37" x14ac:dyDescent="0.2">
      <c r="A583" s="1" t="s">
        <v>4606</v>
      </c>
      <c r="B583" s="1" t="s">
        <v>3813</v>
      </c>
      <c r="C583" s="1" t="s">
        <v>3814</v>
      </c>
      <c r="D583" s="1" t="s">
        <v>2502</v>
      </c>
      <c r="E583" s="25">
        <v>18</v>
      </c>
      <c r="F583" s="26">
        <v>18</v>
      </c>
      <c r="H583" s="26"/>
      <c r="J583" s="26"/>
      <c r="AI583" s="25" t="s">
        <v>4813</v>
      </c>
      <c r="AJ583" s="3">
        <v>18</v>
      </c>
      <c r="AK583" s="4" t="s">
        <v>4459</v>
      </c>
    </row>
    <row r="584" spans="1:37" x14ac:dyDescent="0.2">
      <c r="A584" s="1" t="s">
        <v>4606</v>
      </c>
      <c r="B584" s="1" t="s">
        <v>3815</v>
      </c>
      <c r="C584" s="1" t="s">
        <v>3816</v>
      </c>
      <c r="D584" s="1" t="s">
        <v>2502</v>
      </c>
      <c r="E584" s="25" t="s">
        <v>4284</v>
      </c>
      <c r="F584" s="26">
        <v>1000</v>
      </c>
      <c r="G584" s="27" t="s">
        <v>4813</v>
      </c>
      <c r="H584" s="26"/>
      <c r="J584" s="26"/>
      <c r="Q584" s="27" t="s">
        <v>4813</v>
      </c>
      <c r="U584" s="27" t="s">
        <v>4813</v>
      </c>
      <c r="AI584" s="25" t="s">
        <v>4813</v>
      </c>
      <c r="AJ584" s="3"/>
      <c r="AK584" s="4" t="s">
        <v>4510</v>
      </c>
    </row>
    <row r="585" spans="1:37" x14ac:dyDescent="0.2">
      <c r="A585" s="1" t="s">
        <v>4606</v>
      </c>
      <c r="B585" s="1" t="s">
        <v>3817</v>
      </c>
      <c r="C585" s="1" t="s">
        <v>3818</v>
      </c>
      <c r="D585" s="1" t="s">
        <v>3810</v>
      </c>
      <c r="E585" s="25" t="s">
        <v>4249</v>
      </c>
      <c r="F585" s="26">
        <v>200</v>
      </c>
      <c r="G585" s="27" t="s">
        <v>4813</v>
      </c>
      <c r="H585" s="26"/>
      <c r="J585" s="26"/>
      <c r="U585" s="27" t="s">
        <v>4813</v>
      </c>
      <c r="AJ585" s="3"/>
      <c r="AK585" s="4"/>
    </row>
    <row r="586" spans="1:37" x14ac:dyDescent="0.2">
      <c r="A586" s="1" t="s">
        <v>4606</v>
      </c>
      <c r="B586" s="1" t="s">
        <v>3819</v>
      </c>
      <c r="C586" s="1" t="s">
        <v>3820</v>
      </c>
      <c r="D586" s="1" t="s">
        <v>2502</v>
      </c>
      <c r="E586" s="25" t="s">
        <v>4249</v>
      </c>
      <c r="F586" s="26">
        <v>200</v>
      </c>
      <c r="H586" s="26"/>
      <c r="J586" s="26"/>
      <c r="Q586" s="27" t="s">
        <v>2447</v>
      </c>
      <c r="R586" s="26">
        <v>3</v>
      </c>
      <c r="AI586" s="25" t="s">
        <v>4460</v>
      </c>
      <c r="AJ586" s="3">
        <v>197</v>
      </c>
      <c r="AK586" s="4" t="s">
        <v>4508</v>
      </c>
    </row>
    <row r="587" spans="1:37" x14ac:dyDescent="0.2">
      <c r="A587" s="1" t="s">
        <v>4606</v>
      </c>
      <c r="B587" s="1" t="s">
        <v>3821</v>
      </c>
      <c r="C587" s="1" t="s">
        <v>3822</v>
      </c>
      <c r="D587" s="1" t="s">
        <v>2502</v>
      </c>
      <c r="E587" s="25">
        <v>16</v>
      </c>
      <c r="F587" s="26">
        <v>16</v>
      </c>
      <c r="G587" s="27">
        <v>1</v>
      </c>
      <c r="H587" s="26">
        <v>1</v>
      </c>
      <c r="J587" s="26"/>
      <c r="Q587" s="27">
        <v>7</v>
      </c>
      <c r="R587" s="26">
        <v>7</v>
      </c>
      <c r="AI587" s="25">
        <v>8</v>
      </c>
      <c r="AJ587" s="3">
        <v>8</v>
      </c>
      <c r="AK587" s="4" t="s">
        <v>4459</v>
      </c>
    </row>
    <row r="588" spans="1:37" x14ac:dyDescent="0.2">
      <c r="A588" s="1" t="s">
        <v>4606</v>
      </c>
      <c r="B588" s="1" t="s">
        <v>3823</v>
      </c>
      <c r="C588" s="1" t="s">
        <v>3824</v>
      </c>
      <c r="D588" s="1" t="s">
        <v>2502</v>
      </c>
      <c r="E588" s="25">
        <v>32</v>
      </c>
      <c r="F588" s="26">
        <v>32</v>
      </c>
      <c r="G588" s="27">
        <v>1</v>
      </c>
      <c r="H588" s="26">
        <v>1</v>
      </c>
      <c r="J588" s="26"/>
      <c r="Q588" s="27">
        <v>31</v>
      </c>
      <c r="R588" s="26">
        <v>31</v>
      </c>
      <c r="AJ588" s="3"/>
      <c r="AK588" s="4"/>
    </row>
    <row r="589" spans="1:37" x14ac:dyDescent="0.2">
      <c r="A589" s="1" t="s">
        <v>4606</v>
      </c>
      <c r="B589" s="1" t="s">
        <v>3825</v>
      </c>
      <c r="C589" s="1" t="s">
        <v>3826</v>
      </c>
      <c r="D589" s="1" t="s">
        <v>2502</v>
      </c>
      <c r="E589" s="25" t="s">
        <v>4286</v>
      </c>
      <c r="F589" s="26">
        <v>150</v>
      </c>
      <c r="H589" s="26"/>
      <c r="J589" s="26"/>
      <c r="Q589" s="27" t="s">
        <v>4367</v>
      </c>
      <c r="R589" s="26">
        <v>150</v>
      </c>
      <c r="AJ589" s="3"/>
      <c r="AK589" s="4"/>
    </row>
    <row r="590" spans="1:37" x14ac:dyDescent="0.2">
      <c r="A590" s="1" t="s">
        <v>4606</v>
      </c>
      <c r="B590" s="1" t="s">
        <v>3825</v>
      </c>
      <c r="C590" s="1" t="s">
        <v>3827</v>
      </c>
      <c r="D590" s="1" t="s">
        <v>3828</v>
      </c>
      <c r="E590" s="25" t="s">
        <v>4243</v>
      </c>
      <c r="F590" s="26">
        <v>500</v>
      </c>
      <c r="H590" s="26"/>
      <c r="J590" s="26"/>
      <c r="Q590" s="27" t="s">
        <v>4367</v>
      </c>
      <c r="R590" s="26">
        <v>500</v>
      </c>
      <c r="AJ590" s="3"/>
      <c r="AK590" s="4"/>
    </row>
    <row r="591" spans="1:37" x14ac:dyDescent="0.2">
      <c r="A591" s="1" t="s">
        <v>4606</v>
      </c>
      <c r="B591" s="1" t="s">
        <v>3825</v>
      </c>
      <c r="C591" s="1" t="s">
        <v>3829</v>
      </c>
      <c r="D591" s="1" t="s">
        <v>3828</v>
      </c>
      <c r="E591" s="25" t="s">
        <v>4288</v>
      </c>
      <c r="F591" s="26">
        <v>700</v>
      </c>
      <c r="H591" s="26"/>
      <c r="J591" s="26"/>
      <c r="Q591" s="27" t="s">
        <v>4367</v>
      </c>
      <c r="R591" s="26">
        <v>700</v>
      </c>
      <c r="AJ591" s="3"/>
      <c r="AK591" s="4"/>
    </row>
    <row r="592" spans="1:37" x14ac:dyDescent="0.2">
      <c r="A592" s="1" t="s">
        <v>4606</v>
      </c>
      <c r="B592" s="1" t="s">
        <v>962</v>
      </c>
      <c r="C592" s="1" t="s">
        <v>963</v>
      </c>
      <c r="G592" s="27" t="s">
        <v>4813</v>
      </c>
      <c r="U592" s="27" t="s">
        <v>4813</v>
      </c>
    </row>
    <row r="593" spans="1:39" x14ac:dyDescent="0.2">
      <c r="A593" s="1" t="s">
        <v>4606</v>
      </c>
      <c r="B593" s="1" t="s">
        <v>964</v>
      </c>
      <c r="C593" s="1" t="s">
        <v>920</v>
      </c>
      <c r="G593" s="27" t="s">
        <v>4813</v>
      </c>
      <c r="U593" s="27" t="s">
        <v>4813</v>
      </c>
      <c r="AK593" s="1" t="s">
        <v>921</v>
      </c>
    </row>
    <row r="594" spans="1:39" x14ac:dyDescent="0.2">
      <c r="A594" s="1" t="s">
        <v>4606</v>
      </c>
      <c r="B594" s="1" t="s">
        <v>3830</v>
      </c>
      <c r="C594" s="1" t="s">
        <v>3831</v>
      </c>
      <c r="D594" s="1" t="s">
        <v>2502</v>
      </c>
      <c r="E594" s="25">
        <v>38</v>
      </c>
      <c r="F594" s="26">
        <v>38</v>
      </c>
      <c r="G594" s="27" t="s">
        <v>4813</v>
      </c>
      <c r="H594" s="26"/>
      <c r="J594" s="26"/>
      <c r="U594" s="27" t="s">
        <v>4813</v>
      </c>
      <c r="AJ594" s="3"/>
      <c r="AK594" s="4" t="s">
        <v>4511</v>
      </c>
    </row>
    <row r="595" spans="1:39" x14ac:dyDescent="0.2">
      <c r="A595" s="1" t="s">
        <v>4606</v>
      </c>
      <c r="B595" s="1" t="s">
        <v>3830</v>
      </c>
      <c r="C595" s="1" t="s">
        <v>3832</v>
      </c>
      <c r="D595" s="1" t="s">
        <v>3833</v>
      </c>
      <c r="E595" s="25" t="s">
        <v>4289</v>
      </c>
      <c r="F595" s="26">
        <v>1000</v>
      </c>
      <c r="H595" s="26"/>
      <c r="J595" s="26"/>
      <c r="AJ595" s="3"/>
      <c r="AK595" s="4"/>
    </row>
    <row r="596" spans="1:39" x14ac:dyDescent="0.2">
      <c r="A596" s="1" t="s">
        <v>4606</v>
      </c>
      <c r="B596" s="1" t="s">
        <v>3830</v>
      </c>
      <c r="C596" s="1" t="s">
        <v>3834</v>
      </c>
      <c r="D596" s="1" t="s">
        <v>2502</v>
      </c>
      <c r="E596" s="25" t="s">
        <v>4242</v>
      </c>
      <c r="F596" s="26">
        <v>100</v>
      </c>
      <c r="H596" s="26"/>
      <c r="J596" s="26"/>
      <c r="AJ596" s="3">
        <v>100</v>
      </c>
      <c r="AK596" s="4" t="s">
        <v>4769</v>
      </c>
    </row>
    <row r="597" spans="1:39" x14ac:dyDescent="0.2">
      <c r="A597" s="1" t="s">
        <v>4606</v>
      </c>
      <c r="B597" s="1" t="s">
        <v>3835</v>
      </c>
      <c r="C597" s="1" t="s">
        <v>3836</v>
      </c>
      <c r="D597" s="1" t="s">
        <v>2502</v>
      </c>
      <c r="E597" s="25" t="s">
        <v>4290</v>
      </c>
      <c r="F597" s="26">
        <v>1</v>
      </c>
      <c r="H597" s="26"/>
      <c r="J597" s="26"/>
      <c r="AJ597" s="3"/>
      <c r="AK597" s="4"/>
    </row>
    <row r="598" spans="1:39" x14ac:dyDescent="0.2">
      <c r="A598" s="1" t="s">
        <v>4606</v>
      </c>
      <c r="B598" s="1" t="s">
        <v>3837</v>
      </c>
      <c r="C598" s="1" t="s">
        <v>3840</v>
      </c>
      <c r="D598" s="1" t="s">
        <v>2502</v>
      </c>
      <c r="E598" s="25" t="s">
        <v>4243</v>
      </c>
      <c r="F598" s="26">
        <v>500</v>
      </c>
      <c r="H598" s="26"/>
      <c r="J598" s="26"/>
      <c r="Q598" s="27" t="s">
        <v>4367</v>
      </c>
      <c r="R598" s="26">
        <v>500</v>
      </c>
      <c r="AJ598" s="3"/>
      <c r="AK598" s="4"/>
    </row>
    <row r="599" spans="1:39" x14ac:dyDescent="0.2">
      <c r="A599" s="1" t="s">
        <v>4606</v>
      </c>
      <c r="B599" s="1" t="s">
        <v>3837</v>
      </c>
      <c r="C599" s="1" t="s">
        <v>3839</v>
      </c>
      <c r="D599" s="1" t="s">
        <v>3828</v>
      </c>
      <c r="E599" s="25" t="s">
        <v>4249</v>
      </c>
      <c r="F599" s="26">
        <v>200</v>
      </c>
      <c r="H599" s="26"/>
      <c r="J599" s="26"/>
      <c r="Q599" s="27" t="s">
        <v>4367</v>
      </c>
      <c r="R599" s="26">
        <v>200</v>
      </c>
      <c r="AJ599" s="3"/>
      <c r="AK599" s="4"/>
    </row>
    <row r="600" spans="1:39" x14ac:dyDescent="0.2">
      <c r="A600" s="1" t="s">
        <v>4606</v>
      </c>
      <c r="B600" s="1" t="s">
        <v>3837</v>
      </c>
      <c r="C600" s="1" t="s">
        <v>3838</v>
      </c>
      <c r="D600" s="1" t="s">
        <v>3828</v>
      </c>
      <c r="E600" s="25" t="s">
        <v>4249</v>
      </c>
      <c r="F600" s="26">
        <v>200</v>
      </c>
      <c r="H600" s="26"/>
      <c r="J600" s="26"/>
      <c r="Q600" s="27" t="s">
        <v>4367</v>
      </c>
      <c r="R600" s="26">
        <v>200</v>
      </c>
      <c r="AJ600" s="3"/>
      <c r="AK600" s="4"/>
    </row>
    <row r="601" spans="1:39" collapsed="1" x14ac:dyDescent="0.2">
      <c r="A601" s="5" t="s">
        <v>4607</v>
      </c>
      <c r="E601" s="25">
        <f>F601</f>
        <v>18862</v>
      </c>
      <c r="F601" s="26">
        <f>SUBTOTAL(9,F569:F600)</f>
        <v>18862</v>
      </c>
      <c r="G601" s="25">
        <f>H601</f>
        <v>1430</v>
      </c>
      <c r="H601" s="26">
        <f>SUBTOTAL(9,H569:H600)</f>
        <v>1430</v>
      </c>
      <c r="I601" s="25">
        <f>J601</f>
        <v>0</v>
      </c>
      <c r="J601" s="26">
        <f>SUBTOTAL(9,J569:J600)</f>
        <v>0</v>
      </c>
      <c r="K601" s="25">
        <f>L601</f>
        <v>0</v>
      </c>
      <c r="L601" s="26">
        <f>SUBTOTAL(9,L569:L600)</f>
        <v>0</v>
      </c>
      <c r="M601" s="25">
        <f>N601</f>
        <v>0</v>
      </c>
      <c r="N601" s="26">
        <f>SUBTOTAL(9,N569:N600)</f>
        <v>0</v>
      </c>
      <c r="O601" s="25">
        <f>P601</f>
        <v>0</v>
      </c>
      <c r="P601" s="26">
        <f>SUBTOTAL(9,P569:P600)</f>
        <v>0</v>
      </c>
      <c r="Q601" s="25">
        <f>R601</f>
        <v>2401</v>
      </c>
      <c r="R601" s="26">
        <f>SUBTOTAL(9,R569:R600)</f>
        <v>2401</v>
      </c>
      <c r="S601" s="25">
        <f>T601</f>
        <v>0</v>
      </c>
      <c r="T601" s="26">
        <f>SUBTOTAL(9,T569:T600)</f>
        <v>0</v>
      </c>
      <c r="U601" s="25">
        <f>V601</f>
        <v>828</v>
      </c>
      <c r="V601" s="26">
        <f>SUBTOTAL(9,V569:V600)</f>
        <v>828</v>
      </c>
      <c r="W601" s="25">
        <f>X601</f>
        <v>0</v>
      </c>
      <c r="X601" s="26">
        <f>SUBTOTAL(9,X569:X600)</f>
        <v>0</v>
      </c>
      <c r="Y601" s="25">
        <f>Z601</f>
        <v>0</v>
      </c>
      <c r="Z601" s="26">
        <f>SUBTOTAL(9,Z569:Z600)</f>
        <v>0</v>
      </c>
      <c r="AA601" s="25">
        <f>AB601</f>
        <v>0</v>
      </c>
      <c r="AB601" s="26">
        <f>SUBTOTAL(9,AB569:AB600)</f>
        <v>0</v>
      </c>
      <c r="AC601" s="25">
        <f>AD601</f>
        <v>0</v>
      </c>
      <c r="AD601" s="26">
        <f>SUBTOTAL(9,AD569:AD600)</f>
        <v>0</v>
      </c>
      <c r="AE601" s="25">
        <f>AF601</f>
        <v>0</v>
      </c>
      <c r="AF601" s="26">
        <f>SUBTOTAL(9,AF569:AF600)</f>
        <v>0</v>
      </c>
      <c r="AG601" s="25">
        <f>AH601</f>
        <v>0</v>
      </c>
      <c r="AH601" s="26">
        <f>SUBTOTAL(9,AH569:AH600)</f>
        <v>0</v>
      </c>
      <c r="AI601" s="25">
        <f>AJ601</f>
        <v>426</v>
      </c>
      <c r="AJ601" s="3">
        <f>SUBTOTAL(9,AJ569:AJ600)</f>
        <v>426</v>
      </c>
      <c r="AK601" s="4"/>
    </row>
    <row r="602" spans="1:39" x14ac:dyDescent="0.2">
      <c r="A602" s="1" t="s">
        <v>4717</v>
      </c>
      <c r="B602" s="10" t="s">
        <v>2984</v>
      </c>
      <c r="C602" s="10" t="s">
        <v>2985</v>
      </c>
      <c r="D602" s="10"/>
      <c r="E602" s="29">
        <v>22</v>
      </c>
      <c r="F602" s="26">
        <v>22</v>
      </c>
      <c r="G602" s="27">
        <v>12</v>
      </c>
      <c r="H602" s="26">
        <v>12</v>
      </c>
      <c r="I602" s="27">
        <v>1</v>
      </c>
      <c r="J602" s="26">
        <v>1</v>
      </c>
      <c r="AI602" s="25">
        <v>9</v>
      </c>
      <c r="AJ602" s="3">
        <v>9</v>
      </c>
      <c r="AK602" s="4" t="s">
        <v>4516</v>
      </c>
      <c r="AL602" s="10"/>
      <c r="AM602" s="10"/>
    </row>
    <row r="603" spans="1:39" x14ac:dyDescent="0.2">
      <c r="A603" s="1" t="s">
        <v>4717</v>
      </c>
      <c r="B603" s="10" t="s">
        <v>2986</v>
      </c>
      <c r="C603" s="10" t="s">
        <v>2987</v>
      </c>
      <c r="D603" s="10"/>
      <c r="E603" s="29">
        <v>14</v>
      </c>
      <c r="F603" s="26">
        <v>14</v>
      </c>
      <c r="H603" s="26"/>
      <c r="J603" s="26"/>
      <c r="AI603" s="25" t="s">
        <v>4813</v>
      </c>
      <c r="AJ603" s="3"/>
      <c r="AK603" s="4" t="s">
        <v>4518</v>
      </c>
      <c r="AL603" s="10"/>
      <c r="AM603" s="10"/>
    </row>
    <row r="604" spans="1:39" x14ac:dyDescent="0.2">
      <c r="A604" s="1" t="s">
        <v>4717</v>
      </c>
      <c r="B604" s="10" t="s">
        <v>2986</v>
      </c>
      <c r="C604" s="10" t="s">
        <v>2988</v>
      </c>
      <c r="D604" s="10" t="s">
        <v>2989</v>
      </c>
      <c r="E604" s="29">
        <v>104</v>
      </c>
      <c r="F604" s="26">
        <v>104</v>
      </c>
      <c r="G604" s="27">
        <v>64</v>
      </c>
      <c r="H604" s="26">
        <v>64</v>
      </c>
      <c r="I604" s="27">
        <v>5</v>
      </c>
      <c r="J604" s="26">
        <v>5</v>
      </c>
      <c r="AI604" s="25">
        <v>35</v>
      </c>
      <c r="AJ604" s="3">
        <v>35</v>
      </c>
      <c r="AK604" s="4" t="s">
        <v>4516</v>
      </c>
      <c r="AL604" s="10"/>
      <c r="AM604" s="10"/>
    </row>
    <row r="605" spans="1:39" x14ac:dyDescent="0.2">
      <c r="A605" s="1" t="s">
        <v>4717</v>
      </c>
      <c r="B605" s="10" t="s">
        <v>2990</v>
      </c>
      <c r="C605" s="10" t="s">
        <v>2991</v>
      </c>
      <c r="D605" s="10"/>
      <c r="E605" s="29">
        <v>1</v>
      </c>
      <c r="F605" s="26">
        <v>1</v>
      </c>
      <c r="G605" s="27">
        <v>1</v>
      </c>
      <c r="H605" s="26">
        <v>1</v>
      </c>
      <c r="J605" s="26"/>
      <c r="AJ605" s="3"/>
      <c r="AK605" s="4"/>
      <c r="AL605" s="10"/>
      <c r="AM605" s="10"/>
    </row>
    <row r="606" spans="1:39" x14ac:dyDescent="0.2">
      <c r="A606" s="1" t="s">
        <v>4717</v>
      </c>
      <c r="B606" s="10" t="s">
        <v>2990</v>
      </c>
      <c r="C606" s="10" t="s">
        <v>2992</v>
      </c>
      <c r="D606" s="10" t="s">
        <v>2993</v>
      </c>
      <c r="E606" s="29">
        <v>7</v>
      </c>
      <c r="F606" s="26">
        <v>7</v>
      </c>
      <c r="G606" s="27">
        <v>7</v>
      </c>
      <c r="H606" s="26">
        <v>7</v>
      </c>
      <c r="J606" s="26"/>
      <c r="AJ606" s="3"/>
      <c r="AK606" s="4"/>
      <c r="AL606" s="10"/>
      <c r="AM606" s="10"/>
    </row>
    <row r="607" spans="1:39" x14ac:dyDescent="0.2">
      <c r="A607" s="1" t="s">
        <v>4717</v>
      </c>
      <c r="B607" s="10" t="s">
        <v>2990</v>
      </c>
      <c r="C607" s="10" t="s">
        <v>2995</v>
      </c>
      <c r="D607" s="10"/>
      <c r="E607" s="29">
        <v>15</v>
      </c>
      <c r="F607" s="26">
        <v>15</v>
      </c>
      <c r="G607" s="27">
        <v>15</v>
      </c>
      <c r="H607" s="26">
        <v>15</v>
      </c>
      <c r="J607" s="26"/>
      <c r="AJ607" s="3"/>
      <c r="AK607" s="4"/>
      <c r="AL607" s="10"/>
      <c r="AM607" s="10"/>
    </row>
    <row r="608" spans="1:39" x14ac:dyDescent="0.2">
      <c r="A608" s="1" t="s">
        <v>4717</v>
      </c>
      <c r="B608" s="10" t="s">
        <v>2990</v>
      </c>
      <c r="C608" s="10" t="s">
        <v>2994</v>
      </c>
      <c r="D608" s="10" t="s">
        <v>2516</v>
      </c>
      <c r="E608" s="29">
        <v>38</v>
      </c>
      <c r="F608" s="26">
        <v>38</v>
      </c>
      <c r="G608" s="27">
        <v>29</v>
      </c>
      <c r="H608" s="26">
        <v>29</v>
      </c>
      <c r="I608" s="27">
        <v>9</v>
      </c>
      <c r="J608" s="26">
        <v>9</v>
      </c>
      <c r="AJ608" s="3"/>
      <c r="AK608" s="4"/>
      <c r="AL608" s="10"/>
      <c r="AM608" s="10"/>
    </row>
    <row r="609" spans="1:39" x14ac:dyDescent="0.2">
      <c r="A609" s="1" t="s">
        <v>4717</v>
      </c>
      <c r="B609" s="10" t="s">
        <v>2996</v>
      </c>
      <c r="C609" s="10" t="s">
        <v>2997</v>
      </c>
      <c r="D609" s="10" t="s">
        <v>2530</v>
      </c>
      <c r="E609" s="29">
        <v>94</v>
      </c>
      <c r="F609" s="26">
        <v>94</v>
      </c>
      <c r="G609" s="27">
        <v>37</v>
      </c>
      <c r="H609" s="26">
        <v>37</v>
      </c>
      <c r="I609" s="27">
        <v>14</v>
      </c>
      <c r="J609" s="26">
        <v>14</v>
      </c>
      <c r="K609" s="27">
        <v>43</v>
      </c>
      <c r="L609" s="26">
        <v>43</v>
      </c>
      <c r="AJ609" s="3"/>
      <c r="AK609" s="4"/>
      <c r="AL609" s="10"/>
      <c r="AM609" s="10"/>
    </row>
    <row r="610" spans="1:39" x14ac:dyDescent="0.2">
      <c r="A610" s="1" t="s">
        <v>4717</v>
      </c>
      <c r="B610" s="10" t="s">
        <v>2996</v>
      </c>
      <c r="C610" s="10" t="s">
        <v>2998</v>
      </c>
      <c r="D610" s="10"/>
      <c r="E610" s="29"/>
      <c r="F610" s="26"/>
      <c r="H610" s="26"/>
      <c r="J610" s="26"/>
      <c r="AI610" s="25" t="s">
        <v>4813</v>
      </c>
      <c r="AJ610" s="3"/>
      <c r="AK610" s="4" t="s">
        <v>4487</v>
      </c>
      <c r="AL610" s="10"/>
      <c r="AM610" s="10"/>
    </row>
    <row r="611" spans="1:39" x14ac:dyDescent="0.2">
      <c r="A611" s="5" t="s">
        <v>4718</v>
      </c>
      <c r="B611" s="10"/>
      <c r="C611" s="10"/>
      <c r="D611" s="10"/>
      <c r="E611" s="25">
        <f>F611</f>
        <v>295</v>
      </c>
      <c r="F611" s="26">
        <f>SUBTOTAL(9,F602:F610)</f>
        <v>295</v>
      </c>
      <c r="G611" s="25">
        <f>H611</f>
        <v>165</v>
      </c>
      <c r="H611" s="26">
        <f>SUBTOTAL(9,H602:H610)</f>
        <v>165</v>
      </c>
      <c r="I611" s="25">
        <f>J611</f>
        <v>29</v>
      </c>
      <c r="J611" s="26">
        <f>SUBTOTAL(9,J602:J610)</f>
        <v>29</v>
      </c>
      <c r="K611" s="25">
        <f>L611</f>
        <v>43</v>
      </c>
      <c r="L611" s="26">
        <f>SUBTOTAL(9,L602:L610)</f>
        <v>43</v>
      </c>
      <c r="M611" s="25">
        <f>N611</f>
        <v>0</v>
      </c>
      <c r="N611" s="26">
        <f>SUBTOTAL(9,N602:N610)</f>
        <v>0</v>
      </c>
      <c r="O611" s="25">
        <f>P611</f>
        <v>0</v>
      </c>
      <c r="P611" s="26">
        <f>SUBTOTAL(9,P602:P610)</f>
        <v>0</v>
      </c>
      <c r="Q611" s="25">
        <f>R611</f>
        <v>0</v>
      </c>
      <c r="R611" s="26">
        <f>SUBTOTAL(9,R602:R610)</f>
        <v>0</v>
      </c>
      <c r="S611" s="25">
        <f>T611</f>
        <v>0</v>
      </c>
      <c r="T611" s="26">
        <f>SUBTOTAL(9,T602:T610)</f>
        <v>0</v>
      </c>
      <c r="U611" s="25">
        <f>V611</f>
        <v>0</v>
      </c>
      <c r="V611" s="26">
        <f>SUBTOTAL(9,V602:V610)</f>
        <v>0</v>
      </c>
      <c r="W611" s="25">
        <f>X611</f>
        <v>0</v>
      </c>
      <c r="X611" s="26">
        <f>SUBTOTAL(9,X602:X610)</f>
        <v>0</v>
      </c>
      <c r="Y611" s="25">
        <f>Z611</f>
        <v>0</v>
      </c>
      <c r="Z611" s="26">
        <f>SUBTOTAL(9,Z602:Z610)</f>
        <v>0</v>
      </c>
      <c r="AA611" s="25">
        <f>AB611</f>
        <v>0</v>
      </c>
      <c r="AB611" s="26">
        <f>SUBTOTAL(9,AB602:AB610)</f>
        <v>0</v>
      </c>
      <c r="AC611" s="25">
        <f>AD611</f>
        <v>0</v>
      </c>
      <c r="AD611" s="26">
        <f>SUBTOTAL(9,AD602:AD610)</f>
        <v>0</v>
      </c>
      <c r="AE611" s="25">
        <f>AF611</f>
        <v>0</v>
      </c>
      <c r="AF611" s="26">
        <f>SUBTOTAL(9,AF602:AF610)</f>
        <v>0</v>
      </c>
      <c r="AH611" s="26">
        <f>SUBTOTAL(9,AH602:AH610)</f>
        <v>0</v>
      </c>
      <c r="AI611" s="25">
        <f>AJ611</f>
        <v>44</v>
      </c>
      <c r="AJ611" s="3">
        <f>SUBTOTAL(9,AJ602:AJ610)</f>
        <v>44</v>
      </c>
      <c r="AK611" s="4"/>
      <c r="AL611" s="10"/>
      <c r="AM611" s="10"/>
    </row>
    <row r="612" spans="1:39" x14ac:dyDescent="0.2">
      <c r="A612" s="1" t="s">
        <v>4725</v>
      </c>
      <c r="B612" s="10" t="s">
        <v>3337</v>
      </c>
      <c r="C612" s="10" t="s">
        <v>3338</v>
      </c>
      <c r="D612" s="10"/>
      <c r="E612" s="29" t="s">
        <v>4813</v>
      </c>
      <c r="F612" s="26"/>
      <c r="H612" s="26"/>
      <c r="J612" s="26"/>
      <c r="AJ612" s="3"/>
      <c r="AK612" s="4"/>
      <c r="AL612" s="10"/>
      <c r="AM612" s="10"/>
    </row>
    <row r="613" spans="1:39" x14ac:dyDescent="0.2">
      <c r="A613" s="1" t="s">
        <v>4725</v>
      </c>
      <c r="B613" s="10" t="s">
        <v>3337</v>
      </c>
      <c r="C613" s="10" t="s">
        <v>3339</v>
      </c>
      <c r="D613" s="10"/>
      <c r="E613" s="29" t="s">
        <v>4813</v>
      </c>
      <c r="F613" s="26"/>
      <c r="G613" s="27" t="s">
        <v>4813</v>
      </c>
      <c r="H613" s="26"/>
      <c r="I613" s="27" t="s">
        <v>4813</v>
      </c>
      <c r="J613" s="26"/>
      <c r="K613" s="27" t="s">
        <v>4813</v>
      </c>
      <c r="AJ613" s="3"/>
      <c r="AK613" s="4"/>
      <c r="AL613" s="10"/>
      <c r="AM613" s="10"/>
    </row>
    <row r="614" spans="1:39" x14ac:dyDescent="0.2">
      <c r="A614" s="1" t="s">
        <v>4725</v>
      </c>
      <c r="B614" s="10" t="s">
        <v>3337</v>
      </c>
      <c r="C614" s="10" t="s">
        <v>3340</v>
      </c>
      <c r="D614" s="10"/>
      <c r="E614" s="29">
        <v>862</v>
      </c>
      <c r="F614" s="26">
        <v>862</v>
      </c>
      <c r="H614" s="26"/>
      <c r="J614" s="26"/>
      <c r="AJ614" s="3"/>
      <c r="AK614" s="4"/>
      <c r="AL614" s="10"/>
      <c r="AM614" s="10"/>
    </row>
    <row r="615" spans="1:39" x14ac:dyDescent="0.2">
      <c r="A615" s="1" t="s">
        <v>4725</v>
      </c>
      <c r="B615" s="10" t="s">
        <v>3341</v>
      </c>
      <c r="C615" s="10" t="s">
        <v>3342</v>
      </c>
      <c r="D615" s="10"/>
      <c r="E615" s="29" t="s">
        <v>4360</v>
      </c>
      <c r="F615" s="26">
        <v>25</v>
      </c>
      <c r="H615" s="26"/>
      <c r="J615" s="26"/>
      <c r="AJ615" s="3"/>
      <c r="AK615" s="4"/>
      <c r="AL615" s="10"/>
      <c r="AM615" s="10"/>
    </row>
    <row r="616" spans="1:39" x14ac:dyDescent="0.2">
      <c r="A616" s="1" t="s">
        <v>4725</v>
      </c>
      <c r="B616" s="10" t="s">
        <v>3341</v>
      </c>
      <c r="C616" s="10" t="s">
        <v>3343</v>
      </c>
      <c r="D616" s="10"/>
      <c r="E616" s="29" t="s">
        <v>4242</v>
      </c>
      <c r="F616" s="26">
        <v>100</v>
      </c>
      <c r="G616" s="27" t="s">
        <v>4813</v>
      </c>
      <c r="H616" s="26"/>
      <c r="I616" s="27" t="s">
        <v>4813</v>
      </c>
      <c r="J616" s="26"/>
      <c r="AJ616" s="3"/>
      <c r="AK616" s="4"/>
      <c r="AL616" s="10"/>
      <c r="AM616" s="10"/>
    </row>
    <row r="617" spans="1:39" x14ac:dyDescent="0.2">
      <c r="A617" s="1" t="s">
        <v>4725</v>
      </c>
      <c r="B617" s="10" t="s">
        <v>3341</v>
      </c>
      <c r="C617" s="10" t="s">
        <v>3344</v>
      </c>
      <c r="D617" s="10"/>
      <c r="E617" s="29"/>
      <c r="F617" s="26"/>
      <c r="G617" s="27">
        <v>206</v>
      </c>
      <c r="H617" s="26">
        <v>206</v>
      </c>
      <c r="I617" s="27">
        <v>248</v>
      </c>
      <c r="J617" s="26">
        <v>248</v>
      </c>
      <c r="K617" s="27">
        <v>93</v>
      </c>
      <c r="L617" s="26">
        <v>93</v>
      </c>
      <c r="AJ617" s="3"/>
      <c r="AK617" s="4"/>
      <c r="AL617" s="10"/>
      <c r="AM617" s="10"/>
    </row>
    <row r="618" spans="1:39" x14ac:dyDescent="0.2">
      <c r="A618" s="1" t="s">
        <v>4725</v>
      </c>
      <c r="B618" s="10" t="s">
        <v>3345</v>
      </c>
      <c r="C618" s="10" t="s">
        <v>3346</v>
      </c>
      <c r="D618" s="10"/>
      <c r="E618" s="29">
        <v>24</v>
      </c>
      <c r="F618" s="26">
        <v>24</v>
      </c>
      <c r="G618" s="27" t="s">
        <v>4813</v>
      </c>
      <c r="H618" s="26"/>
      <c r="J618" s="26"/>
      <c r="K618" s="27" t="s">
        <v>4813</v>
      </c>
      <c r="AI618" s="25">
        <v>64</v>
      </c>
      <c r="AJ618" s="3">
        <v>64</v>
      </c>
      <c r="AK618" s="4" t="s">
        <v>4503</v>
      </c>
      <c r="AL618" s="10"/>
      <c r="AM618" s="10"/>
    </row>
    <row r="619" spans="1:39" x14ac:dyDescent="0.2">
      <c r="A619" s="1" t="s">
        <v>4725</v>
      </c>
      <c r="B619" s="10" t="s">
        <v>3347</v>
      </c>
      <c r="C619" s="10" t="s">
        <v>3348</v>
      </c>
      <c r="D619" s="10"/>
      <c r="E619" s="29" t="s">
        <v>4309</v>
      </c>
      <c r="F619" s="26">
        <v>6000</v>
      </c>
      <c r="H619" s="26"/>
      <c r="J619" s="26"/>
      <c r="AJ619" s="3"/>
      <c r="AK619" s="4"/>
      <c r="AL619" s="10"/>
      <c r="AM619" s="10"/>
    </row>
    <row r="620" spans="1:39" x14ac:dyDescent="0.2">
      <c r="A620" s="1" t="s">
        <v>4725</v>
      </c>
      <c r="B620" s="10" t="s">
        <v>3349</v>
      </c>
      <c r="C620" s="10" t="s">
        <v>3350</v>
      </c>
      <c r="D620" s="10"/>
      <c r="E620" s="29" t="s">
        <v>4813</v>
      </c>
      <c r="F620" s="26"/>
      <c r="H620" s="26"/>
      <c r="J620" s="26"/>
      <c r="AJ620" s="3"/>
      <c r="AK620" s="4"/>
      <c r="AL620" s="10"/>
      <c r="AM620" s="10"/>
    </row>
    <row r="621" spans="1:39" x14ac:dyDescent="0.2">
      <c r="A621" s="1" t="s">
        <v>4725</v>
      </c>
      <c r="B621" s="10" t="s">
        <v>3351</v>
      </c>
      <c r="C621" s="10" t="s">
        <v>3352</v>
      </c>
      <c r="D621" s="10"/>
      <c r="E621" s="29" t="s">
        <v>4286</v>
      </c>
      <c r="F621" s="26">
        <v>150</v>
      </c>
      <c r="H621" s="26"/>
      <c r="J621" s="26"/>
      <c r="AJ621" s="3"/>
      <c r="AK621" s="4"/>
      <c r="AL621" s="10"/>
      <c r="AM621" s="10"/>
    </row>
    <row r="622" spans="1:39" x14ac:dyDescent="0.2">
      <c r="A622" s="1" t="s">
        <v>4725</v>
      </c>
      <c r="B622" s="10" t="s">
        <v>3351</v>
      </c>
      <c r="C622" s="10" t="s">
        <v>3353</v>
      </c>
      <c r="D622" s="10"/>
      <c r="E622" s="29" t="s">
        <v>4264</v>
      </c>
      <c r="F622" s="26">
        <v>5000</v>
      </c>
      <c r="G622" s="27" t="s">
        <v>4386</v>
      </c>
      <c r="H622" s="26">
        <v>3</v>
      </c>
      <c r="I622" s="27" t="s">
        <v>4371</v>
      </c>
      <c r="J622" s="26">
        <v>4996</v>
      </c>
      <c r="K622" s="27" t="s">
        <v>4386</v>
      </c>
      <c r="L622" s="26">
        <v>3</v>
      </c>
      <c r="AJ622" s="3"/>
      <c r="AK622" s="4"/>
      <c r="AL622" s="10"/>
      <c r="AM622" s="10"/>
    </row>
    <row r="623" spans="1:39" x14ac:dyDescent="0.2">
      <c r="A623" s="1" t="s">
        <v>4725</v>
      </c>
      <c r="B623" s="10" t="s">
        <v>3351</v>
      </c>
      <c r="C623" s="10" t="s">
        <v>3354</v>
      </c>
      <c r="D623" s="10"/>
      <c r="E623" s="29" t="s">
        <v>4813</v>
      </c>
      <c r="F623" s="26"/>
      <c r="H623" s="26"/>
      <c r="J623" s="26"/>
      <c r="AJ623" s="3"/>
      <c r="AK623" s="4"/>
      <c r="AL623" s="10"/>
      <c r="AM623" s="10"/>
    </row>
    <row r="624" spans="1:39" x14ac:dyDescent="0.2">
      <c r="A624" s="1" t="s">
        <v>4725</v>
      </c>
      <c r="B624" s="10" t="s">
        <v>3355</v>
      </c>
      <c r="C624" s="10" t="s">
        <v>2449</v>
      </c>
      <c r="D624" s="10" t="s">
        <v>3356</v>
      </c>
      <c r="E624" s="29">
        <v>18594</v>
      </c>
      <c r="F624" s="26">
        <v>18594</v>
      </c>
      <c r="G624" s="27">
        <v>9600</v>
      </c>
      <c r="H624" s="26">
        <v>9600</v>
      </c>
      <c r="I624" s="27" t="s">
        <v>4309</v>
      </c>
      <c r="J624" s="26">
        <v>6000</v>
      </c>
      <c r="K624" s="27" t="s">
        <v>4266</v>
      </c>
      <c r="L624" s="26">
        <v>3000</v>
      </c>
      <c r="M624" s="27">
        <v>3</v>
      </c>
      <c r="N624" s="26">
        <v>3</v>
      </c>
      <c r="Y624" s="27">
        <v>3</v>
      </c>
      <c r="Z624" s="26">
        <v>3</v>
      </c>
      <c r="AJ624" s="3"/>
      <c r="AK624" s="4"/>
      <c r="AL624" s="10"/>
      <c r="AM624" s="10"/>
    </row>
    <row r="625" spans="1:39" x14ac:dyDescent="0.2">
      <c r="A625" s="1" t="s">
        <v>4725</v>
      </c>
      <c r="B625" s="10" t="s">
        <v>3355</v>
      </c>
      <c r="C625" s="12" t="s">
        <v>3357</v>
      </c>
      <c r="D625" s="10" t="s">
        <v>2517</v>
      </c>
      <c r="E625" s="29" t="s">
        <v>4329</v>
      </c>
      <c r="F625" s="26">
        <v>100</v>
      </c>
      <c r="H625" s="26"/>
      <c r="J625" s="26"/>
      <c r="AJ625" s="3"/>
      <c r="AK625" s="4"/>
      <c r="AL625" s="10"/>
      <c r="AM625" s="10"/>
    </row>
    <row r="626" spans="1:39" x14ac:dyDescent="0.2">
      <c r="A626" s="1" t="s">
        <v>4725</v>
      </c>
      <c r="B626" s="10" t="s">
        <v>3355</v>
      </c>
      <c r="C626" s="10" t="s">
        <v>3358</v>
      </c>
      <c r="D626" s="10"/>
      <c r="E626" s="29">
        <v>2842</v>
      </c>
      <c r="F626" s="26">
        <v>2842</v>
      </c>
      <c r="G626" s="27" t="s">
        <v>4367</v>
      </c>
      <c r="H626" s="26">
        <v>2822</v>
      </c>
      <c r="I626" s="27" t="s">
        <v>4190</v>
      </c>
      <c r="J626" s="26">
        <v>10</v>
      </c>
      <c r="K626" s="27" t="s">
        <v>4190</v>
      </c>
      <c r="L626" s="26">
        <v>10</v>
      </c>
      <c r="AJ626" s="3"/>
      <c r="AK626" s="4"/>
      <c r="AL626" s="10"/>
      <c r="AM626" s="10"/>
    </row>
    <row r="627" spans="1:39" x14ac:dyDescent="0.2">
      <c r="A627" s="1" t="s">
        <v>4725</v>
      </c>
      <c r="B627" s="10" t="s">
        <v>3355</v>
      </c>
      <c r="C627" s="10" t="s">
        <v>3359</v>
      </c>
      <c r="D627" s="10"/>
      <c r="E627" s="29" t="s">
        <v>4361</v>
      </c>
      <c r="F627" s="26">
        <v>90</v>
      </c>
      <c r="G627" s="27" t="s">
        <v>4813</v>
      </c>
      <c r="H627" s="26"/>
      <c r="I627" s="27" t="s">
        <v>4813</v>
      </c>
      <c r="J627" s="26"/>
      <c r="K627" s="27" t="s">
        <v>4813</v>
      </c>
      <c r="AJ627" s="3"/>
      <c r="AK627" s="4"/>
      <c r="AL627" s="10"/>
      <c r="AM627" s="10"/>
    </row>
    <row r="628" spans="1:39" x14ac:dyDescent="0.2">
      <c r="A628" s="1" t="s">
        <v>4725</v>
      </c>
      <c r="B628" s="10" t="s">
        <v>3355</v>
      </c>
      <c r="C628" s="10" t="s">
        <v>3360</v>
      </c>
      <c r="D628" s="10"/>
      <c r="E628" s="29">
        <v>233</v>
      </c>
      <c r="F628" s="26">
        <v>233</v>
      </c>
      <c r="G628" s="27">
        <v>69</v>
      </c>
      <c r="H628" s="26">
        <v>69</v>
      </c>
      <c r="I628" s="27">
        <v>64</v>
      </c>
      <c r="J628" s="26">
        <v>64</v>
      </c>
      <c r="K628" s="27">
        <v>100</v>
      </c>
      <c r="L628" s="26">
        <v>100</v>
      </c>
      <c r="AJ628" s="3"/>
      <c r="AK628" s="4"/>
      <c r="AL628" s="10"/>
      <c r="AM628" s="10"/>
    </row>
    <row r="629" spans="1:39" x14ac:dyDescent="0.2">
      <c r="A629" s="1" t="s">
        <v>4725</v>
      </c>
      <c r="B629" s="10" t="s">
        <v>3355</v>
      </c>
      <c r="C629" s="10" t="s">
        <v>3361</v>
      </c>
      <c r="D629" s="10"/>
      <c r="E629" s="29">
        <v>2</v>
      </c>
      <c r="F629" s="26">
        <v>2</v>
      </c>
      <c r="G629" s="27" t="s">
        <v>4813</v>
      </c>
      <c r="H629" s="26"/>
      <c r="I629" s="27" t="s">
        <v>4813</v>
      </c>
      <c r="J629" s="26"/>
      <c r="AI629" s="25">
        <v>250</v>
      </c>
      <c r="AJ629" s="3">
        <v>250</v>
      </c>
      <c r="AK629" s="4" t="s">
        <v>4504</v>
      </c>
      <c r="AL629" s="10"/>
      <c r="AM629" s="10"/>
    </row>
    <row r="630" spans="1:39" x14ac:dyDescent="0.2">
      <c r="A630" s="1" t="s">
        <v>4725</v>
      </c>
      <c r="B630" s="10" t="s">
        <v>3355</v>
      </c>
      <c r="C630" s="10" t="s">
        <v>3362</v>
      </c>
      <c r="D630" s="10" t="s">
        <v>3363</v>
      </c>
      <c r="E630" s="29" t="s">
        <v>4362</v>
      </c>
      <c r="F630" s="26">
        <v>4700</v>
      </c>
      <c r="H630" s="26"/>
      <c r="J630" s="26"/>
      <c r="O630" s="27" t="s">
        <v>4813</v>
      </c>
      <c r="AI630" s="25" t="s">
        <v>4813</v>
      </c>
      <c r="AJ630" s="3"/>
      <c r="AK630" s="4" t="s">
        <v>4753</v>
      </c>
      <c r="AL630" s="10"/>
      <c r="AM630" s="10"/>
    </row>
    <row r="631" spans="1:39" x14ac:dyDescent="0.2">
      <c r="A631" s="1" t="s">
        <v>4725</v>
      </c>
      <c r="B631" s="10" t="s">
        <v>3355</v>
      </c>
      <c r="C631" s="10" t="s">
        <v>3364</v>
      </c>
      <c r="D631" s="10"/>
      <c r="E631" s="29">
        <v>408</v>
      </c>
      <c r="F631" s="26">
        <v>408</v>
      </c>
      <c r="G631" s="27" t="s">
        <v>4813</v>
      </c>
      <c r="H631" s="26"/>
      <c r="I631" s="27" t="s">
        <v>4813</v>
      </c>
      <c r="J631" s="26"/>
      <c r="K631" s="27" t="s">
        <v>4813</v>
      </c>
      <c r="AJ631" s="3"/>
      <c r="AK631" s="4"/>
      <c r="AL631" s="10"/>
      <c r="AM631" s="10"/>
    </row>
    <row r="632" spans="1:39" x14ac:dyDescent="0.2">
      <c r="A632" s="1" t="s">
        <v>4725</v>
      </c>
      <c r="B632" s="10" t="s">
        <v>3365</v>
      </c>
      <c r="C632" s="10" t="s">
        <v>3366</v>
      </c>
      <c r="D632" s="10"/>
      <c r="E632" s="29">
        <v>62</v>
      </c>
      <c r="F632" s="26">
        <v>62</v>
      </c>
      <c r="G632" s="27">
        <v>14</v>
      </c>
      <c r="H632" s="26">
        <v>14</v>
      </c>
      <c r="J632" s="26"/>
      <c r="AJ632" s="3"/>
      <c r="AK632" s="4"/>
      <c r="AL632" s="10"/>
      <c r="AM632" s="10"/>
    </row>
    <row r="633" spans="1:39" x14ac:dyDescent="0.2">
      <c r="A633" s="5" t="s">
        <v>4726</v>
      </c>
      <c r="B633" s="10"/>
      <c r="C633" s="10"/>
      <c r="D633" s="10"/>
      <c r="E633" s="25">
        <f>F633</f>
        <v>39192</v>
      </c>
      <c r="F633" s="26">
        <f>SUBTOTAL(9,F612:F632)</f>
        <v>39192</v>
      </c>
      <c r="G633" s="25">
        <f>H633</f>
        <v>12714</v>
      </c>
      <c r="H633" s="26">
        <f>SUBTOTAL(9,H612:H632)</f>
        <v>12714</v>
      </c>
      <c r="I633" s="25">
        <f>J633</f>
        <v>11318</v>
      </c>
      <c r="J633" s="26">
        <f>SUBTOTAL(9,J612:J632)</f>
        <v>11318</v>
      </c>
      <c r="K633" s="25">
        <f>L633</f>
        <v>3206</v>
      </c>
      <c r="L633" s="26">
        <f>SUBTOTAL(9,L612:L632)</f>
        <v>3206</v>
      </c>
      <c r="M633" s="25">
        <f>N633</f>
        <v>3</v>
      </c>
      <c r="N633" s="26">
        <f>SUBTOTAL(9,N612:N632)</f>
        <v>3</v>
      </c>
      <c r="O633" s="25">
        <f>P633</f>
        <v>0</v>
      </c>
      <c r="P633" s="26">
        <f>SUBTOTAL(9,P612:P632)</f>
        <v>0</v>
      </c>
      <c r="Q633" s="25">
        <f>R633</f>
        <v>0</v>
      </c>
      <c r="R633" s="26">
        <f>SUBTOTAL(9,R612:R632)</f>
        <v>0</v>
      </c>
      <c r="S633" s="25">
        <f>T633</f>
        <v>0</v>
      </c>
      <c r="T633" s="26">
        <f>SUBTOTAL(9,T612:T632)</f>
        <v>0</v>
      </c>
      <c r="U633" s="25">
        <f>V633</f>
        <v>0</v>
      </c>
      <c r="V633" s="26">
        <f>SUBTOTAL(9,V612:V632)</f>
        <v>0</v>
      </c>
      <c r="W633" s="25">
        <f>X633</f>
        <v>0</v>
      </c>
      <c r="X633" s="26">
        <f>SUBTOTAL(9,X612:X632)</f>
        <v>0</v>
      </c>
      <c r="Y633" s="25">
        <f>Z633</f>
        <v>3</v>
      </c>
      <c r="Z633" s="26">
        <f>SUBTOTAL(9,Z612:Z632)</f>
        <v>3</v>
      </c>
      <c r="AA633" s="25">
        <f>AB633</f>
        <v>0</v>
      </c>
      <c r="AB633" s="26">
        <f>SUBTOTAL(9,AB612:AB632)</f>
        <v>0</v>
      </c>
      <c r="AC633" s="25">
        <f>AD633</f>
        <v>0</v>
      </c>
      <c r="AD633" s="26">
        <f>SUBTOTAL(9,AD612:AD632)</f>
        <v>0</v>
      </c>
      <c r="AE633" s="25">
        <f>AF633</f>
        <v>0</v>
      </c>
      <c r="AF633" s="26">
        <f>SUBTOTAL(9,AF612:AF632)</f>
        <v>0</v>
      </c>
      <c r="AH633" s="26">
        <f>SUBTOTAL(9,AH612:AH632)</f>
        <v>0</v>
      </c>
      <c r="AI633" s="25">
        <f>AJ633</f>
        <v>314</v>
      </c>
      <c r="AJ633" s="3">
        <f>SUBTOTAL(9,AJ612:AJ632)</f>
        <v>314</v>
      </c>
      <c r="AK633" s="4"/>
      <c r="AL633" s="10"/>
      <c r="AM633" s="10"/>
    </row>
    <row r="634" spans="1:39" x14ac:dyDescent="0.2">
      <c r="A634" s="1" t="s">
        <v>4579</v>
      </c>
      <c r="B634" s="1" t="s">
        <v>1280</v>
      </c>
      <c r="C634" s="1" t="s">
        <v>1875</v>
      </c>
      <c r="D634" s="1" t="s">
        <v>1288</v>
      </c>
    </row>
    <row r="635" spans="1:39" x14ac:dyDescent="0.2">
      <c r="A635" s="1" t="s">
        <v>4579</v>
      </c>
      <c r="B635" s="1" t="s">
        <v>1281</v>
      </c>
      <c r="C635" s="1" t="s">
        <v>1876</v>
      </c>
      <c r="D635" s="1" t="s">
        <v>1288</v>
      </c>
      <c r="E635" s="27">
        <v>7</v>
      </c>
      <c r="F635" s="28">
        <v>7</v>
      </c>
      <c r="G635" s="27">
        <v>7</v>
      </c>
      <c r="H635" s="28">
        <v>7</v>
      </c>
    </row>
    <row r="636" spans="1:39" x14ac:dyDescent="0.2">
      <c r="A636" s="1" t="s">
        <v>4579</v>
      </c>
      <c r="B636" s="1" t="s">
        <v>1281</v>
      </c>
      <c r="C636" s="1" t="s">
        <v>1878</v>
      </c>
      <c r="D636" s="1" t="s">
        <v>1288</v>
      </c>
      <c r="E636" s="27">
        <v>17</v>
      </c>
      <c r="F636" s="28">
        <v>17</v>
      </c>
      <c r="G636" s="27">
        <v>17</v>
      </c>
      <c r="H636" s="28">
        <v>17</v>
      </c>
    </row>
    <row r="637" spans="1:39" x14ac:dyDescent="0.2">
      <c r="A637" s="1" t="s">
        <v>4579</v>
      </c>
      <c r="B637" s="1" t="s">
        <v>1281</v>
      </c>
      <c r="C637" s="1" t="s">
        <v>1877</v>
      </c>
      <c r="D637" s="1" t="s">
        <v>1488</v>
      </c>
      <c r="E637" s="27">
        <v>1191</v>
      </c>
      <c r="F637" s="28">
        <v>1191</v>
      </c>
      <c r="G637" s="27">
        <v>1051</v>
      </c>
      <c r="H637" s="28">
        <v>1051</v>
      </c>
      <c r="I637" s="27" t="s">
        <v>4813</v>
      </c>
      <c r="K637" s="27" t="s">
        <v>4813</v>
      </c>
    </row>
    <row r="638" spans="1:39" x14ac:dyDescent="0.2">
      <c r="A638" s="1" t="s">
        <v>4579</v>
      </c>
      <c r="B638" s="1" t="s">
        <v>1281</v>
      </c>
      <c r="C638" s="1" t="s">
        <v>1633</v>
      </c>
      <c r="D638" s="1" t="s">
        <v>1288</v>
      </c>
      <c r="G638" s="27" t="s">
        <v>4813</v>
      </c>
    </row>
    <row r="639" spans="1:39" x14ac:dyDescent="0.2">
      <c r="A639" s="1" t="s">
        <v>4579</v>
      </c>
      <c r="B639" s="1" t="s">
        <v>1281</v>
      </c>
      <c r="C639" s="1" t="s">
        <v>1879</v>
      </c>
      <c r="D639" s="1" t="s">
        <v>1282</v>
      </c>
      <c r="E639" s="27">
        <v>8</v>
      </c>
      <c r="F639" s="28">
        <v>8</v>
      </c>
      <c r="G639" s="27">
        <v>8</v>
      </c>
      <c r="H639" s="28">
        <v>8</v>
      </c>
    </row>
    <row r="640" spans="1:39" x14ac:dyDescent="0.2">
      <c r="A640" s="1" t="s">
        <v>4579</v>
      </c>
      <c r="B640" s="1" t="s">
        <v>1281</v>
      </c>
      <c r="C640" s="1" t="s">
        <v>1880</v>
      </c>
      <c r="D640" s="1" t="s">
        <v>1482</v>
      </c>
      <c r="E640" s="27">
        <v>4624</v>
      </c>
      <c r="F640" s="28">
        <v>4624</v>
      </c>
      <c r="G640" s="27" t="s">
        <v>4813</v>
      </c>
      <c r="I640" s="27" t="s">
        <v>4813</v>
      </c>
      <c r="K640" s="27" t="s">
        <v>4813</v>
      </c>
    </row>
    <row r="641" spans="1:37" x14ac:dyDescent="0.2">
      <c r="A641" s="1" t="s">
        <v>4579</v>
      </c>
      <c r="B641" s="1" t="s">
        <v>1281</v>
      </c>
      <c r="C641" s="1" t="s">
        <v>1881</v>
      </c>
      <c r="D641" s="1" t="s">
        <v>1288</v>
      </c>
      <c r="G641" s="27" t="s">
        <v>4813</v>
      </c>
    </row>
    <row r="642" spans="1:37" x14ac:dyDescent="0.2">
      <c r="A642" s="1" t="s">
        <v>4579</v>
      </c>
      <c r="B642" s="1" t="s">
        <v>1283</v>
      </c>
      <c r="C642" s="1" t="s">
        <v>1882</v>
      </c>
      <c r="D642" s="1" t="s">
        <v>1288</v>
      </c>
      <c r="G642" s="27" t="s">
        <v>4813</v>
      </c>
    </row>
    <row r="643" spans="1:37" x14ac:dyDescent="0.2">
      <c r="A643" s="1" t="s">
        <v>4579</v>
      </c>
      <c r="B643" s="1" t="s">
        <v>1883</v>
      </c>
      <c r="C643" s="1" t="s">
        <v>1634</v>
      </c>
      <c r="D643" s="1" t="s">
        <v>1288</v>
      </c>
      <c r="G643" s="27" t="s">
        <v>4813</v>
      </c>
    </row>
    <row r="644" spans="1:37" x14ac:dyDescent="0.2">
      <c r="A644" s="1" t="s">
        <v>4579</v>
      </c>
      <c r="B644" s="1" t="s">
        <v>1284</v>
      </c>
      <c r="C644" s="1" t="s">
        <v>1884</v>
      </c>
      <c r="D644" s="1" t="s">
        <v>1885</v>
      </c>
      <c r="E644" s="27">
        <v>24000</v>
      </c>
      <c r="F644" s="28">
        <v>24000</v>
      </c>
      <c r="G644" s="27" t="s">
        <v>4813</v>
      </c>
      <c r="I644" s="27" t="s">
        <v>4813</v>
      </c>
    </row>
    <row r="645" spans="1:37" x14ac:dyDescent="0.2">
      <c r="A645" s="1" t="s">
        <v>4579</v>
      </c>
      <c r="B645" s="1" t="s">
        <v>1284</v>
      </c>
      <c r="C645" s="1" t="s">
        <v>1890</v>
      </c>
      <c r="D645" s="1" t="s">
        <v>1288</v>
      </c>
      <c r="G645" s="27" t="s">
        <v>4813</v>
      </c>
    </row>
    <row r="646" spans="1:37" x14ac:dyDescent="0.2">
      <c r="A646" s="1" t="s">
        <v>4579</v>
      </c>
      <c r="B646" s="1" t="s">
        <v>1284</v>
      </c>
      <c r="C646" s="1" t="s">
        <v>1285</v>
      </c>
      <c r="D646" s="1" t="s">
        <v>1317</v>
      </c>
      <c r="E646" s="27" t="s">
        <v>4264</v>
      </c>
      <c r="F646" s="28">
        <v>5000</v>
      </c>
      <c r="G646" s="27" t="s">
        <v>4813</v>
      </c>
      <c r="I646" s="27" t="s">
        <v>4813</v>
      </c>
      <c r="K646" s="27" t="s">
        <v>4813</v>
      </c>
    </row>
    <row r="647" spans="1:37" x14ac:dyDescent="0.2">
      <c r="A647" s="1" t="s">
        <v>4579</v>
      </c>
      <c r="B647" s="1" t="s">
        <v>1284</v>
      </c>
      <c r="C647" s="1" t="s">
        <v>1584</v>
      </c>
      <c r="D647" s="1" t="s">
        <v>1286</v>
      </c>
      <c r="G647" s="27" t="s">
        <v>4813</v>
      </c>
      <c r="AI647" s="25" t="s">
        <v>4813</v>
      </c>
      <c r="AK647" s="1" t="s">
        <v>4446</v>
      </c>
    </row>
    <row r="648" spans="1:37" x14ac:dyDescent="0.2">
      <c r="A648" s="1" t="s">
        <v>4579</v>
      </c>
      <c r="B648" s="1" t="s">
        <v>1284</v>
      </c>
      <c r="C648" s="1" t="s">
        <v>1886</v>
      </c>
      <c r="D648" s="1" t="s">
        <v>1282</v>
      </c>
      <c r="G648" s="27" t="s">
        <v>4813</v>
      </c>
      <c r="AI648" s="25" t="s">
        <v>4813</v>
      </c>
      <c r="AK648" s="1" t="s">
        <v>4446</v>
      </c>
    </row>
    <row r="649" spans="1:37" x14ac:dyDescent="0.2">
      <c r="A649" s="1" t="s">
        <v>4579</v>
      </c>
      <c r="B649" s="1" t="s">
        <v>1284</v>
      </c>
      <c r="C649" s="1" t="s">
        <v>1887</v>
      </c>
      <c r="D649" s="1" t="s">
        <v>1250</v>
      </c>
      <c r="E649" s="27">
        <v>50755</v>
      </c>
      <c r="F649" s="28">
        <v>50755</v>
      </c>
      <c r="G649" s="27">
        <v>47065</v>
      </c>
      <c r="H649" s="28">
        <v>47065</v>
      </c>
      <c r="I649" s="27">
        <v>996</v>
      </c>
      <c r="J649" s="28">
        <v>996</v>
      </c>
      <c r="K649" s="27">
        <v>2150</v>
      </c>
      <c r="L649" s="26">
        <v>2150</v>
      </c>
    </row>
    <row r="650" spans="1:37" x14ac:dyDescent="0.2">
      <c r="A650" s="1" t="s">
        <v>4579</v>
      </c>
      <c r="B650" s="1" t="s">
        <v>1284</v>
      </c>
      <c r="C650" s="1" t="s">
        <v>1569</v>
      </c>
      <c r="D650" s="1" t="s">
        <v>1288</v>
      </c>
      <c r="G650" s="27" t="s">
        <v>4813</v>
      </c>
    </row>
    <row r="651" spans="1:37" x14ac:dyDescent="0.2">
      <c r="A651" s="1" t="s">
        <v>4579</v>
      </c>
      <c r="B651" s="1" t="s">
        <v>1284</v>
      </c>
      <c r="C651" s="1" t="s">
        <v>4749</v>
      </c>
      <c r="D651" s="1" t="s">
        <v>1251</v>
      </c>
      <c r="E651" s="27">
        <v>20000</v>
      </c>
      <c r="F651" s="28">
        <v>20000</v>
      </c>
    </row>
    <row r="652" spans="1:37" x14ac:dyDescent="0.2">
      <c r="A652" s="1" t="s">
        <v>4579</v>
      </c>
      <c r="B652" s="1" t="s">
        <v>1284</v>
      </c>
      <c r="C652" s="1" t="s">
        <v>1888</v>
      </c>
      <c r="D652" s="1" t="s">
        <v>1252</v>
      </c>
    </row>
    <row r="653" spans="1:37" x14ac:dyDescent="0.2">
      <c r="A653" s="1" t="s">
        <v>4579</v>
      </c>
      <c r="B653" s="1" t="s">
        <v>1284</v>
      </c>
      <c r="C653" s="1" t="s">
        <v>1889</v>
      </c>
      <c r="D653" s="1" t="s">
        <v>1253</v>
      </c>
    </row>
    <row r="654" spans="1:37" x14ac:dyDescent="0.2">
      <c r="A654" s="1" t="s">
        <v>4579</v>
      </c>
      <c r="B654" s="1" t="s">
        <v>1284</v>
      </c>
      <c r="C654" s="1" t="s">
        <v>1254</v>
      </c>
      <c r="D654" s="1" t="s">
        <v>1288</v>
      </c>
    </row>
    <row r="655" spans="1:37" x14ac:dyDescent="0.2">
      <c r="A655" s="1" t="s">
        <v>4579</v>
      </c>
      <c r="B655" s="1" t="s">
        <v>1596</v>
      </c>
      <c r="C655" s="1" t="s">
        <v>1255</v>
      </c>
      <c r="D655" s="1" t="s">
        <v>1482</v>
      </c>
      <c r="E655" s="27">
        <v>255</v>
      </c>
      <c r="F655" s="28">
        <v>255</v>
      </c>
      <c r="G655" s="27" t="s">
        <v>4813</v>
      </c>
      <c r="AI655" s="25" t="s">
        <v>4813</v>
      </c>
      <c r="AK655" s="1" t="s">
        <v>4422</v>
      </c>
    </row>
    <row r="656" spans="1:37" x14ac:dyDescent="0.2">
      <c r="A656" s="1" t="s">
        <v>4579</v>
      </c>
      <c r="B656" s="1" t="s">
        <v>1256</v>
      </c>
      <c r="C656" s="1" t="s">
        <v>1571</v>
      </c>
      <c r="D656" s="1" t="s">
        <v>1288</v>
      </c>
      <c r="E656" s="27" t="s">
        <v>2446</v>
      </c>
      <c r="F656" s="28">
        <v>30</v>
      </c>
      <c r="G656" s="27" t="s">
        <v>2446</v>
      </c>
      <c r="H656" s="28">
        <v>30</v>
      </c>
    </row>
    <row r="657" spans="1:37" x14ac:dyDescent="0.2">
      <c r="A657" s="1" t="s">
        <v>4579</v>
      </c>
      <c r="B657" s="1" t="s">
        <v>1256</v>
      </c>
      <c r="C657" s="1" t="s">
        <v>1891</v>
      </c>
      <c r="D657" s="1" t="s">
        <v>1257</v>
      </c>
      <c r="E657" s="27" t="s">
        <v>4265</v>
      </c>
      <c r="F657" s="28">
        <v>3325</v>
      </c>
    </row>
    <row r="658" spans="1:37" x14ac:dyDescent="0.2">
      <c r="A658" s="1" t="s">
        <v>4579</v>
      </c>
      <c r="B658" s="1" t="s">
        <v>1258</v>
      </c>
      <c r="C658" s="1" t="s">
        <v>1597</v>
      </c>
      <c r="D658" s="1" t="s">
        <v>1288</v>
      </c>
    </row>
    <row r="659" spans="1:37" x14ac:dyDescent="0.2">
      <c r="A659" s="1" t="s">
        <v>4579</v>
      </c>
      <c r="B659" s="1" t="s">
        <v>1259</v>
      </c>
      <c r="C659" s="1" t="s">
        <v>1892</v>
      </c>
    </row>
    <row r="660" spans="1:37" x14ac:dyDescent="0.2">
      <c r="A660" s="1" t="s">
        <v>4579</v>
      </c>
      <c r="B660" s="1" t="s">
        <v>1259</v>
      </c>
      <c r="C660" s="1" t="s">
        <v>1635</v>
      </c>
      <c r="D660" s="1" t="s">
        <v>1482</v>
      </c>
      <c r="E660" s="27">
        <v>335</v>
      </c>
      <c r="F660" s="28">
        <v>335</v>
      </c>
      <c r="G660" s="27">
        <v>332</v>
      </c>
      <c r="H660" s="28">
        <v>332</v>
      </c>
      <c r="I660" s="27">
        <v>1</v>
      </c>
      <c r="J660" s="28">
        <v>1</v>
      </c>
      <c r="K660" s="27">
        <v>1</v>
      </c>
      <c r="L660" s="26">
        <v>1</v>
      </c>
      <c r="AI660" s="25">
        <v>1</v>
      </c>
      <c r="AJ660" s="2">
        <v>1</v>
      </c>
      <c r="AK660" s="1" t="s">
        <v>4422</v>
      </c>
    </row>
    <row r="661" spans="1:37" x14ac:dyDescent="0.2">
      <c r="A661" s="1" t="s">
        <v>4579</v>
      </c>
      <c r="B661" s="1" t="s">
        <v>1259</v>
      </c>
      <c r="C661" s="1" t="s">
        <v>1893</v>
      </c>
    </row>
    <row r="662" spans="1:37" x14ac:dyDescent="0.2">
      <c r="A662" s="1" t="s">
        <v>4579</v>
      </c>
      <c r="B662" s="1" t="s">
        <v>1259</v>
      </c>
      <c r="C662" s="1" t="s">
        <v>1894</v>
      </c>
      <c r="E662" s="27">
        <v>12</v>
      </c>
      <c r="F662" s="28">
        <v>12</v>
      </c>
      <c r="G662" s="27">
        <v>12</v>
      </c>
      <c r="H662" s="28">
        <v>12</v>
      </c>
    </row>
    <row r="663" spans="1:37" x14ac:dyDescent="0.2">
      <c r="A663" s="1" t="s">
        <v>4579</v>
      </c>
      <c r="B663" s="1" t="s">
        <v>1259</v>
      </c>
      <c r="C663" s="1" t="s">
        <v>1895</v>
      </c>
    </row>
    <row r="664" spans="1:37" x14ac:dyDescent="0.2">
      <c r="A664" s="1" t="s">
        <v>4579</v>
      </c>
      <c r="B664" s="1" t="s">
        <v>1260</v>
      </c>
      <c r="C664" s="1" t="s">
        <v>1572</v>
      </c>
      <c r="D664" s="1" t="s">
        <v>1253</v>
      </c>
      <c r="G664" s="27" t="s">
        <v>4813</v>
      </c>
      <c r="AI664" s="25" t="s">
        <v>4813</v>
      </c>
      <c r="AK664" s="1" t="s">
        <v>4446</v>
      </c>
    </row>
    <row r="665" spans="1:37" x14ac:dyDescent="0.2">
      <c r="A665" s="1" t="s">
        <v>4579</v>
      </c>
      <c r="B665" s="1" t="s">
        <v>1897</v>
      </c>
      <c r="C665" s="1" t="s">
        <v>1636</v>
      </c>
      <c r="D665" s="1" t="s">
        <v>1482</v>
      </c>
      <c r="E665" s="27">
        <v>198</v>
      </c>
      <c r="F665" s="28">
        <v>198</v>
      </c>
      <c r="G665" s="27">
        <v>198</v>
      </c>
      <c r="H665" s="28">
        <v>198</v>
      </c>
    </row>
    <row r="666" spans="1:37" x14ac:dyDescent="0.2">
      <c r="A666" s="1" t="s">
        <v>4579</v>
      </c>
      <c r="B666" s="1" t="s">
        <v>1263</v>
      </c>
      <c r="C666" s="1" t="s">
        <v>1898</v>
      </c>
      <c r="D666" s="1" t="s">
        <v>1288</v>
      </c>
    </row>
    <row r="667" spans="1:37" x14ac:dyDescent="0.2">
      <c r="A667" s="1" t="s">
        <v>4579</v>
      </c>
      <c r="B667" s="1" t="s">
        <v>1264</v>
      </c>
      <c r="C667" s="1" t="s">
        <v>1598</v>
      </c>
      <c r="D667" s="1" t="s">
        <v>1899</v>
      </c>
    </row>
    <row r="668" spans="1:37" x14ac:dyDescent="0.2">
      <c r="A668" s="1" t="s">
        <v>4579</v>
      </c>
      <c r="B668" s="1" t="s">
        <v>1264</v>
      </c>
      <c r="C668" s="1" t="s">
        <v>1900</v>
      </c>
      <c r="D668" s="1" t="s">
        <v>1265</v>
      </c>
      <c r="E668" s="27">
        <v>1067</v>
      </c>
      <c r="F668" s="28">
        <v>1067</v>
      </c>
      <c r="G668" s="27">
        <v>1067</v>
      </c>
      <c r="H668" s="28">
        <v>1067</v>
      </c>
    </row>
    <row r="669" spans="1:37" x14ac:dyDescent="0.2">
      <c r="A669" s="1" t="s">
        <v>4579</v>
      </c>
      <c r="B669" s="1" t="s">
        <v>1261</v>
      </c>
      <c r="C669" s="1" t="s">
        <v>1896</v>
      </c>
      <c r="D669" s="1" t="s">
        <v>1262</v>
      </c>
      <c r="E669" s="27">
        <v>757</v>
      </c>
      <c r="F669" s="28">
        <v>757</v>
      </c>
      <c r="G669" s="27">
        <v>757</v>
      </c>
      <c r="H669" s="28">
        <v>757</v>
      </c>
      <c r="I669" s="27">
        <v>756</v>
      </c>
      <c r="J669" s="28">
        <v>756</v>
      </c>
      <c r="K669" s="27">
        <v>1</v>
      </c>
      <c r="L669" s="26">
        <v>1</v>
      </c>
    </row>
    <row r="670" spans="1:37" x14ac:dyDescent="0.2">
      <c r="A670" s="1" t="s">
        <v>4579</v>
      </c>
      <c r="B670" s="1" t="s">
        <v>1266</v>
      </c>
      <c r="C670" s="1" t="s">
        <v>1901</v>
      </c>
      <c r="D670" s="1" t="s">
        <v>1288</v>
      </c>
    </row>
    <row r="671" spans="1:37" x14ac:dyDescent="0.2">
      <c r="A671" s="1" t="s">
        <v>4579</v>
      </c>
      <c r="B671" s="1" t="s">
        <v>1267</v>
      </c>
      <c r="C671" s="1" t="s">
        <v>1902</v>
      </c>
      <c r="D671" s="1" t="s">
        <v>1208</v>
      </c>
      <c r="E671" s="27" t="s">
        <v>4266</v>
      </c>
      <c r="F671" s="28">
        <v>3000</v>
      </c>
      <c r="G671" s="27" t="s">
        <v>4266</v>
      </c>
      <c r="H671" s="28">
        <v>3000</v>
      </c>
    </row>
    <row r="672" spans="1:37" x14ac:dyDescent="0.2">
      <c r="A672" s="1" t="s">
        <v>4579</v>
      </c>
      <c r="B672" s="1" t="s">
        <v>1267</v>
      </c>
      <c r="C672" s="1" t="s">
        <v>1903</v>
      </c>
      <c r="D672" s="1" t="s">
        <v>1637</v>
      </c>
      <c r="E672" s="27">
        <v>1292</v>
      </c>
      <c r="F672" s="28">
        <v>1292</v>
      </c>
      <c r="G672" s="27">
        <v>1292</v>
      </c>
      <c r="H672" s="28">
        <v>1292</v>
      </c>
    </row>
    <row r="673" spans="1:39" x14ac:dyDescent="0.2">
      <c r="A673" s="1" t="s">
        <v>4579</v>
      </c>
      <c r="B673" s="1" t="s">
        <v>1267</v>
      </c>
      <c r="C673" s="1" t="s">
        <v>1904</v>
      </c>
      <c r="D673" s="1" t="s">
        <v>1482</v>
      </c>
      <c r="E673" s="27">
        <v>129</v>
      </c>
      <c r="F673" s="28">
        <v>129</v>
      </c>
      <c r="G673" s="27">
        <v>124</v>
      </c>
      <c r="H673" s="28">
        <v>124</v>
      </c>
      <c r="I673" s="27">
        <v>1</v>
      </c>
      <c r="J673" s="28">
        <v>1</v>
      </c>
      <c r="K673" s="27">
        <v>4</v>
      </c>
      <c r="L673" s="26">
        <v>4</v>
      </c>
    </row>
    <row r="674" spans="1:39" x14ac:dyDescent="0.2">
      <c r="A674" s="1" t="s">
        <v>4579</v>
      </c>
      <c r="B674" s="1" t="s">
        <v>1905</v>
      </c>
      <c r="C674" s="1" t="s">
        <v>1638</v>
      </c>
      <c r="D674" s="1" t="s">
        <v>1253</v>
      </c>
    </row>
    <row r="675" spans="1:39" x14ac:dyDescent="0.2">
      <c r="A675" s="1" t="s">
        <v>4579</v>
      </c>
      <c r="B675" s="1" t="s">
        <v>1639</v>
      </c>
      <c r="C675" s="1" t="s">
        <v>1209</v>
      </c>
      <c r="D675" s="1" t="s">
        <v>1253</v>
      </c>
    </row>
    <row r="676" spans="1:39" x14ac:dyDescent="0.2">
      <c r="A676" s="1" t="s">
        <v>4579</v>
      </c>
      <c r="B676" s="1" t="s">
        <v>1640</v>
      </c>
      <c r="C676" s="1" t="s">
        <v>1641</v>
      </c>
      <c r="D676" s="1" t="s">
        <v>1265</v>
      </c>
      <c r="E676" s="27">
        <v>232</v>
      </c>
      <c r="F676" s="28">
        <v>232</v>
      </c>
      <c r="G676" s="27">
        <v>228</v>
      </c>
      <c r="H676" s="28">
        <v>228</v>
      </c>
      <c r="K676" s="27">
        <v>1</v>
      </c>
      <c r="L676" s="26">
        <v>1</v>
      </c>
      <c r="AI676" s="25">
        <v>3</v>
      </c>
      <c r="AJ676" s="2">
        <v>3</v>
      </c>
      <c r="AK676" s="1" t="s">
        <v>4422</v>
      </c>
    </row>
    <row r="677" spans="1:39" x14ac:dyDescent="0.2">
      <c r="A677" s="5" t="s">
        <v>4580</v>
      </c>
      <c r="E677" s="25">
        <f>F677</f>
        <v>116234</v>
      </c>
      <c r="F677" s="28">
        <f>SUBTOTAL(9,F634:F676)</f>
        <v>116234</v>
      </c>
      <c r="G677" s="25">
        <f>H677</f>
        <v>55188</v>
      </c>
      <c r="H677" s="28">
        <f>SUBTOTAL(9,H634:H676)</f>
        <v>55188</v>
      </c>
      <c r="I677" s="25">
        <f>J677</f>
        <v>1754</v>
      </c>
      <c r="J677" s="28">
        <f>SUBTOTAL(9,J634:J676)</f>
        <v>1754</v>
      </c>
      <c r="K677" s="25">
        <f>L677</f>
        <v>2157</v>
      </c>
      <c r="L677" s="26">
        <f>SUBTOTAL(9,L634:L676)</f>
        <v>2157</v>
      </c>
      <c r="M677" s="25">
        <f>N677</f>
        <v>0</v>
      </c>
      <c r="N677" s="26">
        <f>SUBTOTAL(9,N634:N676)</f>
        <v>0</v>
      </c>
      <c r="O677" s="25">
        <f>P677</f>
        <v>0</v>
      </c>
      <c r="P677" s="26">
        <f>SUBTOTAL(9,P634:P676)</f>
        <v>0</v>
      </c>
      <c r="Q677" s="25">
        <f>R677</f>
        <v>0</v>
      </c>
      <c r="R677" s="26">
        <f>SUBTOTAL(9,R634:R676)</f>
        <v>0</v>
      </c>
      <c r="S677" s="25">
        <f>T677</f>
        <v>0</v>
      </c>
      <c r="T677" s="26">
        <f>SUBTOTAL(9,T634:T676)</f>
        <v>0</v>
      </c>
      <c r="U677" s="25">
        <f>V677</f>
        <v>0</v>
      </c>
      <c r="V677" s="26">
        <f>SUBTOTAL(9,V634:V676)</f>
        <v>0</v>
      </c>
      <c r="W677" s="25">
        <f>X677</f>
        <v>0</v>
      </c>
      <c r="X677" s="26">
        <f>SUBTOTAL(9,X634:X676)</f>
        <v>0</v>
      </c>
      <c r="Y677" s="25">
        <f>Z677</f>
        <v>0</v>
      </c>
      <c r="Z677" s="26">
        <f>SUBTOTAL(9,Z634:Z676)</f>
        <v>0</v>
      </c>
      <c r="AA677" s="25">
        <f>AB677</f>
        <v>0</v>
      </c>
      <c r="AB677" s="26">
        <f>SUBTOTAL(9,AB634:AB676)</f>
        <v>0</v>
      </c>
      <c r="AC677" s="25">
        <f>AD677</f>
        <v>0</v>
      </c>
      <c r="AD677" s="26">
        <f>SUBTOTAL(9,AD634:AD676)</f>
        <v>0</v>
      </c>
      <c r="AE677" s="25">
        <f>AF677</f>
        <v>0</v>
      </c>
      <c r="AF677" s="26">
        <f>SUBTOTAL(9,AF634:AF676)</f>
        <v>0</v>
      </c>
      <c r="AH677" s="26">
        <f>SUBTOTAL(9,AH634:AH676)</f>
        <v>0</v>
      </c>
      <c r="AI677" s="25">
        <f>AJ677</f>
        <v>4</v>
      </c>
      <c r="AJ677" s="2">
        <f>SUBTOTAL(9,AJ634:AJ676)</f>
        <v>4</v>
      </c>
    </row>
    <row r="678" spans="1:39" x14ac:dyDescent="0.2">
      <c r="A678" s="1" t="s">
        <v>4581</v>
      </c>
      <c r="B678" s="1" t="s">
        <v>1210</v>
      </c>
      <c r="C678" s="1" t="s">
        <v>1211</v>
      </c>
      <c r="D678" s="1" t="s">
        <v>1488</v>
      </c>
      <c r="E678" s="27">
        <v>49</v>
      </c>
      <c r="F678" s="28">
        <v>49</v>
      </c>
      <c r="G678" s="27">
        <v>27</v>
      </c>
      <c r="H678" s="28">
        <v>27</v>
      </c>
      <c r="I678" s="27">
        <v>10</v>
      </c>
      <c r="J678" s="28">
        <v>10</v>
      </c>
      <c r="K678" s="27">
        <v>12</v>
      </c>
      <c r="L678" s="26">
        <v>12</v>
      </c>
    </row>
    <row r="679" spans="1:39" x14ac:dyDescent="0.2">
      <c r="A679" s="5" t="s">
        <v>4582</v>
      </c>
      <c r="E679" s="25">
        <f>F679</f>
        <v>49</v>
      </c>
      <c r="F679" s="28">
        <f>SUBTOTAL(9,F678:F678)</f>
        <v>49</v>
      </c>
      <c r="G679" s="25">
        <f>H679</f>
        <v>27</v>
      </c>
      <c r="H679" s="28">
        <f>SUBTOTAL(9,H678:H678)</f>
        <v>27</v>
      </c>
      <c r="I679" s="25">
        <f>J679</f>
        <v>10</v>
      </c>
      <c r="J679" s="28">
        <f>SUBTOTAL(9,J678:J678)</f>
        <v>10</v>
      </c>
      <c r="K679" s="25">
        <f>L679</f>
        <v>12</v>
      </c>
      <c r="L679" s="26">
        <f>SUBTOTAL(9,L678:L678)</f>
        <v>12</v>
      </c>
      <c r="M679" s="25">
        <f>N679</f>
        <v>0</v>
      </c>
      <c r="N679" s="26">
        <f>SUBTOTAL(9,N678:N678)</f>
        <v>0</v>
      </c>
      <c r="O679" s="25">
        <f>P679</f>
        <v>0</v>
      </c>
      <c r="P679" s="26">
        <f>SUBTOTAL(9,P678:P678)</f>
        <v>0</v>
      </c>
      <c r="Q679" s="25">
        <f>R679</f>
        <v>0</v>
      </c>
      <c r="R679" s="26">
        <f>SUBTOTAL(9,R678:R678)</f>
        <v>0</v>
      </c>
      <c r="S679" s="25">
        <f>T679</f>
        <v>0</v>
      </c>
      <c r="T679" s="26">
        <f>SUBTOTAL(9,T678:T678)</f>
        <v>0</v>
      </c>
      <c r="U679" s="25">
        <f>V679</f>
        <v>0</v>
      </c>
      <c r="V679" s="26">
        <f>SUBTOTAL(9,V678:V678)</f>
        <v>0</v>
      </c>
      <c r="W679" s="25">
        <f>X679</f>
        <v>0</v>
      </c>
      <c r="X679" s="26">
        <f>SUBTOTAL(9,X678:X678)</f>
        <v>0</v>
      </c>
      <c r="Y679" s="25">
        <f>Z679</f>
        <v>0</v>
      </c>
      <c r="Z679" s="26">
        <f>SUBTOTAL(9,Z678:Z678)</f>
        <v>0</v>
      </c>
      <c r="AA679" s="25">
        <f>AB679</f>
        <v>0</v>
      </c>
      <c r="AB679" s="26">
        <f>SUBTOTAL(9,AB678:AB678)</f>
        <v>0</v>
      </c>
      <c r="AC679" s="25">
        <f>AD679</f>
        <v>0</v>
      </c>
      <c r="AD679" s="26">
        <f>SUBTOTAL(9,AD678:AD678)</f>
        <v>0</v>
      </c>
      <c r="AE679" s="25">
        <f>AF679</f>
        <v>0</v>
      </c>
      <c r="AF679" s="26">
        <f>SUBTOTAL(9,AF678:AF678)</f>
        <v>0</v>
      </c>
      <c r="AH679" s="26">
        <f>SUBTOTAL(9,AH678:AH678)</f>
        <v>0</v>
      </c>
      <c r="AI679" s="25">
        <f>AJ679</f>
        <v>0</v>
      </c>
      <c r="AJ679" s="2">
        <f>SUBTOTAL(9,AJ678:AJ678)</f>
        <v>0</v>
      </c>
    </row>
    <row r="680" spans="1:39" x14ac:dyDescent="0.2">
      <c r="A680" s="1" t="s">
        <v>4583</v>
      </c>
      <c r="B680" s="1" t="s">
        <v>3720</v>
      </c>
      <c r="C680" s="1" t="s">
        <v>3721</v>
      </c>
      <c r="D680" s="1" t="s">
        <v>3722</v>
      </c>
      <c r="E680" s="25">
        <v>157</v>
      </c>
      <c r="F680" s="26">
        <v>157</v>
      </c>
      <c r="G680" s="27">
        <v>140</v>
      </c>
      <c r="H680" s="26">
        <v>140</v>
      </c>
      <c r="J680" s="26"/>
      <c r="AI680" s="25">
        <v>17</v>
      </c>
      <c r="AJ680" s="3">
        <v>12</v>
      </c>
      <c r="AK680" s="4" t="s">
        <v>4447</v>
      </c>
    </row>
    <row r="681" spans="1:39" x14ac:dyDescent="0.2">
      <c r="A681" s="5" t="s">
        <v>4584</v>
      </c>
      <c r="E681" s="25">
        <f>F681</f>
        <v>157</v>
      </c>
      <c r="F681" s="26">
        <f>SUBTOTAL(9,F680:F680)</f>
        <v>157</v>
      </c>
      <c r="G681" s="25">
        <f>H681</f>
        <v>140</v>
      </c>
      <c r="H681" s="26">
        <f>SUBTOTAL(9,H680:H680)</f>
        <v>140</v>
      </c>
      <c r="I681" s="25">
        <f>J681</f>
        <v>0</v>
      </c>
      <c r="J681" s="26">
        <f>SUBTOTAL(9,J680:J680)</f>
        <v>0</v>
      </c>
      <c r="K681" s="25">
        <f>L681</f>
        <v>0</v>
      </c>
      <c r="L681" s="26">
        <f>SUBTOTAL(9,L680:L680)</f>
        <v>0</v>
      </c>
      <c r="M681" s="25">
        <f>N681</f>
        <v>0</v>
      </c>
      <c r="N681" s="26">
        <f>SUBTOTAL(9,N680:N680)</f>
        <v>0</v>
      </c>
      <c r="O681" s="25">
        <f>P681</f>
        <v>0</v>
      </c>
      <c r="P681" s="26">
        <f>SUBTOTAL(9,P680:P680)</f>
        <v>0</v>
      </c>
      <c r="Q681" s="25">
        <f>R681</f>
        <v>0</v>
      </c>
      <c r="R681" s="26">
        <f>SUBTOTAL(9,R680:R680)</f>
        <v>0</v>
      </c>
      <c r="S681" s="25">
        <f>T681</f>
        <v>0</v>
      </c>
      <c r="T681" s="26">
        <f>SUBTOTAL(9,T680:T680)</f>
        <v>0</v>
      </c>
      <c r="U681" s="25">
        <f>V681</f>
        <v>0</v>
      </c>
      <c r="V681" s="26">
        <f>SUBTOTAL(9,V680:V680)</f>
        <v>0</v>
      </c>
      <c r="W681" s="25">
        <f>X681</f>
        <v>0</v>
      </c>
      <c r="X681" s="26">
        <f>SUBTOTAL(9,X680:X680)</f>
        <v>0</v>
      </c>
      <c r="Y681" s="25">
        <f>Z681</f>
        <v>0</v>
      </c>
      <c r="Z681" s="26">
        <f>SUBTOTAL(9,Z680:Z680)</f>
        <v>0</v>
      </c>
      <c r="AA681" s="25">
        <f>AB681</f>
        <v>0</v>
      </c>
      <c r="AB681" s="26">
        <f>SUBTOTAL(9,AB680:AB680)</f>
        <v>0</v>
      </c>
      <c r="AC681" s="25">
        <f>AD681</f>
        <v>0</v>
      </c>
      <c r="AD681" s="26">
        <f>SUBTOTAL(9,AD680:AD680)</f>
        <v>0</v>
      </c>
      <c r="AE681" s="25">
        <f>AF681</f>
        <v>0</v>
      </c>
      <c r="AF681" s="26">
        <f>SUBTOTAL(9,AF680:AF680)</f>
        <v>0</v>
      </c>
      <c r="AH681" s="26">
        <f>SUBTOTAL(9,AH680:AH680)</f>
        <v>0</v>
      </c>
      <c r="AI681" s="25">
        <f>AJ681</f>
        <v>12</v>
      </c>
      <c r="AJ681" s="3">
        <f>SUBTOTAL(9,AJ680:AJ680)</f>
        <v>12</v>
      </c>
      <c r="AK681" s="4"/>
    </row>
    <row r="682" spans="1:39" x14ac:dyDescent="0.2">
      <c r="A682" s="1" t="s">
        <v>4537</v>
      </c>
      <c r="B682" s="1" t="s">
        <v>3494</v>
      </c>
      <c r="C682" s="6" t="s">
        <v>3495</v>
      </c>
      <c r="D682" s="6" t="s">
        <v>2500</v>
      </c>
      <c r="E682" s="25">
        <v>17</v>
      </c>
      <c r="F682" s="26">
        <v>17</v>
      </c>
      <c r="H682" s="26"/>
      <c r="J682" s="26"/>
      <c r="U682" s="27">
        <v>10</v>
      </c>
      <c r="V682" s="26">
        <v>10</v>
      </c>
      <c r="AI682" s="25">
        <v>7</v>
      </c>
      <c r="AJ682" s="3">
        <v>7</v>
      </c>
      <c r="AK682" s="4" t="s">
        <v>4418</v>
      </c>
      <c r="AL682" s="6"/>
      <c r="AM682" s="6"/>
    </row>
    <row r="683" spans="1:39" x14ac:dyDescent="0.2">
      <c r="A683" s="1" t="s">
        <v>4537</v>
      </c>
      <c r="B683" s="1" t="s">
        <v>3501</v>
      </c>
      <c r="C683" s="1" t="s">
        <v>3504</v>
      </c>
      <c r="D683" s="6" t="s">
        <v>2500</v>
      </c>
      <c r="E683" s="25">
        <v>3</v>
      </c>
      <c r="F683" s="26">
        <v>3</v>
      </c>
      <c r="H683" s="26"/>
      <c r="J683" s="26"/>
      <c r="U683" s="27">
        <v>3</v>
      </c>
      <c r="V683" s="26">
        <v>3</v>
      </c>
      <c r="AJ683" s="3"/>
      <c r="AK683" s="4"/>
      <c r="AL683" s="6"/>
      <c r="AM683" s="6"/>
    </row>
    <row r="684" spans="1:39" x14ac:dyDescent="0.2">
      <c r="A684" s="1" t="s">
        <v>4537</v>
      </c>
      <c r="B684" s="1" t="s">
        <v>3501</v>
      </c>
      <c r="C684" s="6" t="s">
        <v>3502</v>
      </c>
      <c r="D684" s="6" t="s">
        <v>3503</v>
      </c>
      <c r="E684" s="25">
        <v>97</v>
      </c>
      <c r="F684" s="26">
        <v>97</v>
      </c>
      <c r="H684" s="26"/>
      <c r="J684" s="26"/>
      <c r="U684" s="27">
        <v>94</v>
      </c>
      <c r="V684" s="26">
        <v>94</v>
      </c>
      <c r="AI684" s="25">
        <v>3</v>
      </c>
      <c r="AJ684" s="3">
        <v>3</v>
      </c>
      <c r="AK684" s="4" t="s">
        <v>4419</v>
      </c>
      <c r="AL684" s="6"/>
      <c r="AM684" s="6"/>
    </row>
    <row r="685" spans="1:39" x14ac:dyDescent="0.2">
      <c r="A685" s="1" t="s">
        <v>4537</v>
      </c>
      <c r="B685" s="1" t="s">
        <v>3496</v>
      </c>
      <c r="C685" s="6" t="s">
        <v>3497</v>
      </c>
      <c r="D685" s="6" t="s">
        <v>3498</v>
      </c>
      <c r="E685" s="31" t="s">
        <v>4813</v>
      </c>
      <c r="F685" s="26"/>
      <c r="H685" s="26"/>
      <c r="J685" s="26"/>
      <c r="AI685" s="25" t="s">
        <v>4813</v>
      </c>
      <c r="AJ685" s="3"/>
      <c r="AK685" s="4" t="s">
        <v>4420</v>
      </c>
      <c r="AL685" s="6"/>
      <c r="AM685" s="6"/>
    </row>
    <row r="686" spans="1:39" x14ac:dyDescent="0.2">
      <c r="A686" s="1" t="s">
        <v>4537</v>
      </c>
      <c r="B686" s="1" t="s">
        <v>3496</v>
      </c>
      <c r="C686" s="6" t="s">
        <v>3499</v>
      </c>
      <c r="D686" s="6" t="s">
        <v>2508</v>
      </c>
      <c r="E686" s="25">
        <v>1</v>
      </c>
      <c r="F686" s="26">
        <v>1</v>
      </c>
      <c r="H686" s="26"/>
      <c r="J686" s="26"/>
      <c r="U686" s="27">
        <v>1</v>
      </c>
      <c r="V686" s="26">
        <v>1</v>
      </c>
      <c r="AJ686" s="3"/>
      <c r="AK686" s="4"/>
      <c r="AL686" s="6"/>
      <c r="AM686" s="6"/>
    </row>
    <row r="687" spans="1:39" x14ac:dyDescent="0.2">
      <c r="A687" s="1" t="s">
        <v>4537</v>
      </c>
      <c r="B687" s="1" t="s">
        <v>3496</v>
      </c>
      <c r="C687" s="6" t="s">
        <v>3500</v>
      </c>
      <c r="D687" s="6" t="s">
        <v>2500</v>
      </c>
      <c r="E687" s="25" t="s">
        <v>4813</v>
      </c>
      <c r="F687" s="26"/>
      <c r="H687" s="26"/>
      <c r="J687" s="26"/>
      <c r="U687" s="27" t="s">
        <v>4813</v>
      </c>
      <c r="AJ687" s="3"/>
      <c r="AK687" s="4"/>
      <c r="AL687" s="6"/>
      <c r="AM687" s="6"/>
    </row>
    <row r="688" spans="1:39" x14ac:dyDescent="0.2">
      <c r="A688" s="5" t="s">
        <v>4538</v>
      </c>
      <c r="C688" s="6"/>
      <c r="D688" s="6"/>
      <c r="E688" s="25">
        <f>F688</f>
        <v>118</v>
      </c>
      <c r="F688" s="26">
        <f>SUBTOTAL(9,F682:F687)</f>
        <v>118</v>
      </c>
      <c r="G688" s="25">
        <f>H688</f>
        <v>0</v>
      </c>
      <c r="H688" s="26">
        <f>SUBTOTAL(9,H682:H687)</f>
        <v>0</v>
      </c>
      <c r="I688" s="25">
        <f>J688</f>
        <v>0</v>
      </c>
      <c r="J688" s="26">
        <f>SUBTOTAL(9,J682:J687)</f>
        <v>0</v>
      </c>
      <c r="K688" s="25">
        <f>L688</f>
        <v>0</v>
      </c>
      <c r="L688" s="26">
        <f>SUBTOTAL(9,L682:L687)</f>
        <v>0</v>
      </c>
      <c r="M688" s="25">
        <f>N688</f>
        <v>0</v>
      </c>
      <c r="N688" s="26">
        <f>SUBTOTAL(9,N682:N687)</f>
        <v>0</v>
      </c>
      <c r="O688" s="25">
        <f>P688</f>
        <v>0</v>
      </c>
      <c r="P688" s="26">
        <f>SUBTOTAL(9,P682:P687)</f>
        <v>0</v>
      </c>
      <c r="Q688" s="25">
        <f>R688</f>
        <v>0</v>
      </c>
      <c r="R688" s="26">
        <f>SUBTOTAL(9,R682:R687)</f>
        <v>0</v>
      </c>
      <c r="S688" s="25">
        <f>T688</f>
        <v>0</v>
      </c>
      <c r="T688" s="26">
        <f>SUBTOTAL(9,T682:T687)</f>
        <v>0</v>
      </c>
      <c r="U688" s="25">
        <f>V688</f>
        <v>108</v>
      </c>
      <c r="V688" s="26">
        <f>SUBTOTAL(9,V682:V687)</f>
        <v>108</v>
      </c>
      <c r="W688" s="25">
        <f>X688</f>
        <v>0</v>
      </c>
      <c r="X688" s="26">
        <f>SUBTOTAL(9,X682:X687)</f>
        <v>0</v>
      </c>
      <c r="Y688" s="25">
        <f>Z688</f>
        <v>0</v>
      </c>
      <c r="Z688" s="26">
        <f>SUBTOTAL(9,Z682:Z687)</f>
        <v>0</v>
      </c>
      <c r="AA688" s="25">
        <f>AB688</f>
        <v>0</v>
      </c>
      <c r="AB688" s="26">
        <f>SUBTOTAL(9,AB682:AB687)</f>
        <v>0</v>
      </c>
      <c r="AC688" s="25">
        <f>AD688</f>
        <v>0</v>
      </c>
      <c r="AD688" s="26">
        <f>SUBTOTAL(9,AD682:AD687)</f>
        <v>0</v>
      </c>
      <c r="AE688" s="25">
        <f>AF688</f>
        <v>0</v>
      </c>
      <c r="AF688" s="26">
        <f>SUBTOTAL(9,AF682:AF687)</f>
        <v>0</v>
      </c>
      <c r="AH688" s="26">
        <f>SUBTOTAL(9,AH682:AH687)</f>
        <v>0</v>
      </c>
      <c r="AI688" s="25">
        <f>AJ688</f>
        <v>10</v>
      </c>
      <c r="AJ688" s="3">
        <f>SUBTOTAL(9,AJ682:AJ687)</f>
        <v>10</v>
      </c>
      <c r="AK688" s="4"/>
      <c r="AL688" s="6"/>
      <c r="AM688" s="6"/>
    </row>
    <row r="689" spans="1:37" x14ac:dyDescent="0.2">
      <c r="A689" s="1" t="s">
        <v>4539</v>
      </c>
      <c r="B689" s="1" t="s">
        <v>1503</v>
      </c>
      <c r="C689" s="1" t="s">
        <v>1504</v>
      </c>
      <c r="D689" s="1" t="s">
        <v>1505</v>
      </c>
      <c r="E689" s="27">
        <v>3</v>
      </c>
      <c r="F689" s="28">
        <v>3</v>
      </c>
    </row>
    <row r="690" spans="1:37" x14ac:dyDescent="0.2">
      <c r="A690" s="1" t="s">
        <v>4539</v>
      </c>
      <c r="B690" s="1" t="s">
        <v>1506</v>
      </c>
      <c r="C690" s="1" t="s">
        <v>1507</v>
      </c>
      <c r="D690" s="1" t="s">
        <v>1488</v>
      </c>
      <c r="E690" s="27" t="s">
        <v>3394</v>
      </c>
      <c r="F690" s="28">
        <v>50</v>
      </c>
      <c r="G690" s="27">
        <v>7</v>
      </c>
      <c r="H690" s="28">
        <v>7</v>
      </c>
      <c r="I690" s="27">
        <v>36</v>
      </c>
      <c r="J690" s="28">
        <v>36</v>
      </c>
      <c r="K690" s="27">
        <v>5</v>
      </c>
      <c r="L690" s="26">
        <v>5</v>
      </c>
    </row>
    <row r="691" spans="1:37" x14ac:dyDescent="0.2">
      <c r="A691" s="1" t="s">
        <v>4539</v>
      </c>
      <c r="B691" s="1" t="s">
        <v>1508</v>
      </c>
      <c r="C691" s="1" t="s">
        <v>89</v>
      </c>
      <c r="D691" s="1" t="s">
        <v>1509</v>
      </c>
      <c r="E691" s="27">
        <v>2</v>
      </c>
      <c r="F691" s="28">
        <v>2</v>
      </c>
      <c r="K691" s="27">
        <v>2</v>
      </c>
      <c r="L691" s="26">
        <v>2</v>
      </c>
    </row>
    <row r="692" spans="1:37" x14ac:dyDescent="0.2">
      <c r="A692" s="1" t="s">
        <v>4539</v>
      </c>
      <c r="B692" s="1" t="s">
        <v>1510</v>
      </c>
      <c r="C692" s="1" t="s">
        <v>1511</v>
      </c>
      <c r="D692" s="1" t="s">
        <v>1505</v>
      </c>
      <c r="E692" s="27">
        <v>3</v>
      </c>
      <c r="F692" s="28">
        <v>3</v>
      </c>
      <c r="G692" s="27">
        <v>3</v>
      </c>
      <c r="H692" s="28">
        <v>3</v>
      </c>
    </row>
    <row r="693" spans="1:37" x14ac:dyDescent="0.2">
      <c r="A693" s="1" t="s">
        <v>4539</v>
      </c>
      <c r="B693" s="1" t="s">
        <v>90</v>
      </c>
      <c r="C693" s="1" t="s">
        <v>91</v>
      </c>
      <c r="D693" s="1" t="s">
        <v>1505</v>
      </c>
      <c r="E693" s="27" t="s">
        <v>4244</v>
      </c>
      <c r="F693" s="28">
        <v>13</v>
      </c>
    </row>
    <row r="694" spans="1:37" x14ac:dyDescent="0.2">
      <c r="A694" s="1" t="s">
        <v>4539</v>
      </c>
      <c r="B694" s="1" t="s">
        <v>1512</v>
      </c>
      <c r="C694" s="1" t="s">
        <v>1513</v>
      </c>
      <c r="D694" s="1" t="s">
        <v>1505</v>
      </c>
      <c r="E694" s="27">
        <v>2</v>
      </c>
      <c r="F694" s="28">
        <v>2</v>
      </c>
      <c r="G694" s="27">
        <v>2</v>
      </c>
      <c r="H694" s="28">
        <v>2</v>
      </c>
    </row>
    <row r="695" spans="1:37" x14ac:dyDescent="0.2">
      <c r="A695" s="1" t="s">
        <v>4539</v>
      </c>
      <c r="B695" s="1" t="s">
        <v>1514</v>
      </c>
      <c r="C695" s="1" t="s">
        <v>1515</v>
      </c>
      <c r="D695" s="1" t="s">
        <v>1505</v>
      </c>
      <c r="E695" s="27">
        <v>17</v>
      </c>
      <c r="F695" s="28">
        <v>17</v>
      </c>
      <c r="G695" s="27">
        <v>12</v>
      </c>
      <c r="H695" s="28">
        <v>12</v>
      </c>
      <c r="I695" s="27">
        <v>1</v>
      </c>
      <c r="J695" s="28">
        <v>1</v>
      </c>
      <c r="K695" s="27">
        <v>4</v>
      </c>
      <c r="L695" s="26">
        <v>4</v>
      </c>
    </row>
    <row r="696" spans="1:37" x14ac:dyDescent="0.2">
      <c r="A696" s="1" t="s">
        <v>4539</v>
      </c>
      <c r="B696" s="1" t="s">
        <v>1516</v>
      </c>
      <c r="C696" s="1" t="s">
        <v>1517</v>
      </c>
      <c r="D696" s="1" t="s">
        <v>1505</v>
      </c>
      <c r="E696" s="27">
        <v>2</v>
      </c>
      <c r="F696" s="28">
        <v>2</v>
      </c>
      <c r="I696" s="27">
        <v>1</v>
      </c>
      <c r="J696" s="28">
        <v>1</v>
      </c>
      <c r="AI696" s="25">
        <v>1</v>
      </c>
      <c r="AJ696" s="2">
        <v>1</v>
      </c>
      <c r="AK696" s="1" t="s">
        <v>4422</v>
      </c>
    </row>
    <row r="697" spans="1:37" x14ac:dyDescent="0.2">
      <c r="A697" s="1" t="s">
        <v>4539</v>
      </c>
      <c r="B697" s="1" t="s">
        <v>1518</v>
      </c>
      <c r="C697" s="1" t="s">
        <v>1448</v>
      </c>
      <c r="D697" s="1" t="s">
        <v>1505</v>
      </c>
      <c r="E697" s="27" t="s">
        <v>3394</v>
      </c>
      <c r="F697" s="28">
        <v>50</v>
      </c>
      <c r="G697" s="27" t="s">
        <v>3394</v>
      </c>
      <c r="H697" s="28">
        <v>50</v>
      </c>
    </row>
    <row r="698" spans="1:37" x14ac:dyDescent="0.2">
      <c r="A698" s="1" t="s">
        <v>4539</v>
      </c>
      <c r="B698" s="1" t="s">
        <v>1518</v>
      </c>
      <c r="C698" s="1" t="s">
        <v>1449</v>
      </c>
      <c r="D698" s="1" t="s">
        <v>1505</v>
      </c>
      <c r="E698" s="27">
        <v>1</v>
      </c>
      <c r="F698" s="28">
        <v>1</v>
      </c>
      <c r="G698" s="27">
        <v>1</v>
      </c>
      <c r="H698" s="28">
        <v>1</v>
      </c>
    </row>
    <row r="699" spans="1:37" x14ac:dyDescent="0.2">
      <c r="A699" s="1" t="s">
        <v>4539</v>
      </c>
      <c r="B699" s="1" t="s">
        <v>1518</v>
      </c>
      <c r="C699" s="1" t="s">
        <v>1450</v>
      </c>
      <c r="D699" s="1" t="s">
        <v>1451</v>
      </c>
    </row>
    <row r="700" spans="1:37" x14ac:dyDescent="0.2">
      <c r="A700" s="1" t="s">
        <v>4539</v>
      </c>
      <c r="B700" s="1" t="s">
        <v>1518</v>
      </c>
      <c r="C700" s="1" t="s">
        <v>1452</v>
      </c>
      <c r="D700" s="1" t="s">
        <v>1499</v>
      </c>
      <c r="E700" s="27" t="s">
        <v>4245</v>
      </c>
      <c r="F700" s="28">
        <v>3000</v>
      </c>
      <c r="G700" s="27" t="s">
        <v>4368</v>
      </c>
      <c r="H700" s="28">
        <v>1420</v>
      </c>
      <c r="I700" s="27">
        <v>320</v>
      </c>
      <c r="J700" s="28">
        <v>320</v>
      </c>
      <c r="K700" s="27">
        <v>1240</v>
      </c>
      <c r="L700" s="26">
        <v>1240</v>
      </c>
      <c r="M700" s="27">
        <v>7</v>
      </c>
      <c r="N700" s="26">
        <v>7</v>
      </c>
      <c r="U700" s="27">
        <v>1</v>
      </c>
      <c r="V700" s="26">
        <v>1</v>
      </c>
    </row>
    <row r="701" spans="1:37" x14ac:dyDescent="0.2">
      <c r="A701" s="1" t="s">
        <v>4539</v>
      </c>
      <c r="B701" s="1" t="s">
        <v>1518</v>
      </c>
      <c r="C701" s="1" t="s">
        <v>1453</v>
      </c>
      <c r="D701" s="1" t="s">
        <v>1454</v>
      </c>
      <c r="E701" s="27" t="s">
        <v>4246</v>
      </c>
      <c r="F701" s="28">
        <v>560</v>
      </c>
      <c r="G701" s="27">
        <v>200</v>
      </c>
      <c r="H701" s="28">
        <v>200</v>
      </c>
      <c r="I701" s="27">
        <v>90</v>
      </c>
      <c r="J701" s="28">
        <v>90</v>
      </c>
      <c r="K701" s="27">
        <v>270</v>
      </c>
      <c r="L701" s="26">
        <v>270</v>
      </c>
    </row>
    <row r="702" spans="1:37" x14ac:dyDescent="0.2">
      <c r="A702" s="1" t="s">
        <v>4539</v>
      </c>
      <c r="B702" s="1" t="s">
        <v>1518</v>
      </c>
      <c r="C702" s="1" t="s">
        <v>1455</v>
      </c>
      <c r="D702" s="1" t="s">
        <v>1505</v>
      </c>
      <c r="E702" s="27">
        <v>5</v>
      </c>
      <c r="F702" s="28">
        <v>5</v>
      </c>
      <c r="G702" s="27">
        <v>3</v>
      </c>
      <c r="H702" s="28">
        <v>3</v>
      </c>
      <c r="K702" s="27">
        <v>2</v>
      </c>
      <c r="L702" s="26">
        <v>2</v>
      </c>
    </row>
    <row r="703" spans="1:37" x14ac:dyDescent="0.2">
      <c r="A703" s="1" t="s">
        <v>4539</v>
      </c>
      <c r="B703" s="1" t="s">
        <v>1518</v>
      </c>
      <c r="C703" s="1" t="s">
        <v>1456</v>
      </c>
      <c r="D703" s="1" t="s">
        <v>1488</v>
      </c>
      <c r="E703" s="27">
        <v>51</v>
      </c>
      <c r="F703" s="28">
        <v>51</v>
      </c>
      <c r="G703" s="27">
        <v>8</v>
      </c>
      <c r="H703" s="28">
        <v>8</v>
      </c>
      <c r="I703" s="27">
        <v>41</v>
      </c>
      <c r="J703" s="28">
        <v>41</v>
      </c>
      <c r="K703" s="27">
        <v>2</v>
      </c>
      <c r="L703" s="26">
        <v>2</v>
      </c>
    </row>
    <row r="704" spans="1:37" x14ac:dyDescent="0.2">
      <c r="A704" s="1" t="s">
        <v>4539</v>
      </c>
      <c r="B704" s="1" t="s">
        <v>1457</v>
      </c>
      <c r="C704" s="1" t="s">
        <v>1458</v>
      </c>
      <c r="D704" s="1" t="s">
        <v>1505</v>
      </c>
      <c r="E704" s="27">
        <v>3</v>
      </c>
      <c r="F704" s="28">
        <v>3</v>
      </c>
      <c r="G704" s="27">
        <v>1</v>
      </c>
      <c r="H704" s="28">
        <v>1</v>
      </c>
      <c r="I704" s="27">
        <v>1</v>
      </c>
      <c r="J704" s="28">
        <v>1</v>
      </c>
      <c r="K704" s="27">
        <v>1</v>
      </c>
      <c r="L704" s="26">
        <v>1</v>
      </c>
    </row>
    <row r="705" spans="1:37" x14ac:dyDescent="0.2">
      <c r="A705" s="1" t="s">
        <v>4539</v>
      </c>
      <c r="B705" s="1" t="s">
        <v>1459</v>
      </c>
      <c r="C705" s="1" t="s">
        <v>1460</v>
      </c>
      <c r="D705" s="1" t="s">
        <v>1505</v>
      </c>
      <c r="E705" s="27">
        <v>1</v>
      </c>
      <c r="F705" s="28">
        <v>1</v>
      </c>
      <c r="G705" s="27">
        <v>1</v>
      </c>
      <c r="H705" s="28">
        <v>1</v>
      </c>
    </row>
    <row r="706" spans="1:37" x14ac:dyDescent="0.2">
      <c r="A706" s="1" t="s">
        <v>4539</v>
      </c>
      <c r="B706" s="1" t="s">
        <v>1461</v>
      </c>
      <c r="C706" s="1" t="s">
        <v>1462</v>
      </c>
      <c r="D706" s="1" t="s">
        <v>1505</v>
      </c>
      <c r="E706" s="27">
        <v>1</v>
      </c>
      <c r="F706" s="28">
        <v>1</v>
      </c>
      <c r="K706" s="27">
        <v>1</v>
      </c>
      <c r="L706" s="26">
        <v>1</v>
      </c>
    </row>
    <row r="707" spans="1:37" x14ac:dyDescent="0.2">
      <c r="A707" s="5" t="s">
        <v>4540</v>
      </c>
      <c r="E707" s="25">
        <f>F707</f>
        <v>3764</v>
      </c>
      <c r="F707" s="28">
        <f>SUBTOTAL(9,F689:F706)</f>
        <v>3764</v>
      </c>
      <c r="G707" s="25">
        <f>H707</f>
        <v>1708</v>
      </c>
      <c r="H707" s="28">
        <f>SUBTOTAL(9,H689:H706)</f>
        <v>1708</v>
      </c>
      <c r="I707" s="25">
        <f>J707</f>
        <v>490</v>
      </c>
      <c r="J707" s="28">
        <f>SUBTOTAL(9,J689:J706)</f>
        <v>490</v>
      </c>
      <c r="K707" s="25">
        <f>L707</f>
        <v>1527</v>
      </c>
      <c r="L707" s="26">
        <f>SUBTOTAL(9,L689:L706)</f>
        <v>1527</v>
      </c>
      <c r="M707" s="25">
        <f>N707</f>
        <v>7</v>
      </c>
      <c r="N707" s="26">
        <f>SUBTOTAL(9,N689:N706)</f>
        <v>7</v>
      </c>
      <c r="O707" s="25">
        <f>P707</f>
        <v>0</v>
      </c>
      <c r="P707" s="26">
        <f>SUBTOTAL(9,P689:P706)</f>
        <v>0</v>
      </c>
      <c r="Q707" s="25">
        <f>R707</f>
        <v>0</v>
      </c>
      <c r="R707" s="26">
        <f>SUBTOTAL(9,R689:R706)</f>
        <v>0</v>
      </c>
      <c r="S707" s="25">
        <f>T707</f>
        <v>0</v>
      </c>
      <c r="T707" s="26">
        <f>SUBTOTAL(9,T689:T706)</f>
        <v>0</v>
      </c>
      <c r="U707" s="25">
        <f>V707</f>
        <v>1</v>
      </c>
      <c r="V707" s="26">
        <f>SUBTOTAL(9,V689:V706)</f>
        <v>1</v>
      </c>
      <c r="W707" s="25">
        <f>X707</f>
        <v>0</v>
      </c>
      <c r="X707" s="26">
        <f>SUBTOTAL(9,X689:X706)</f>
        <v>0</v>
      </c>
      <c r="Y707" s="25">
        <f>Z707</f>
        <v>0</v>
      </c>
      <c r="Z707" s="26">
        <f>SUBTOTAL(9,Z689:Z706)</f>
        <v>0</v>
      </c>
      <c r="AA707" s="25">
        <f>AB707</f>
        <v>0</v>
      </c>
      <c r="AB707" s="26">
        <f>SUBTOTAL(9,AB689:AB706)</f>
        <v>0</v>
      </c>
      <c r="AC707" s="25">
        <f>AD707</f>
        <v>0</v>
      </c>
      <c r="AD707" s="26">
        <f>SUBTOTAL(9,AD689:AD706)</f>
        <v>0</v>
      </c>
      <c r="AE707" s="25">
        <f>AF707</f>
        <v>0</v>
      </c>
      <c r="AF707" s="26">
        <f>SUBTOTAL(9,AF689:AF706)</f>
        <v>0</v>
      </c>
      <c r="AH707" s="26">
        <f>SUBTOTAL(9,AH689:AH706)</f>
        <v>0</v>
      </c>
      <c r="AI707" s="25">
        <f>AJ707</f>
        <v>1</v>
      </c>
      <c r="AJ707" s="2">
        <f>SUBTOTAL(9,AJ689:AJ706)</f>
        <v>1</v>
      </c>
    </row>
    <row r="708" spans="1:37" x14ac:dyDescent="0.2">
      <c r="A708" s="1" t="s">
        <v>4658</v>
      </c>
      <c r="B708" s="1" t="s">
        <v>373</v>
      </c>
      <c r="C708" s="1" t="s">
        <v>1764</v>
      </c>
      <c r="D708" s="1" t="s">
        <v>1484</v>
      </c>
      <c r="E708" s="27">
        <v>4500</v>
      </c>
      <c r="F708" s="28">
        <v>4500</v>
      </c>
      <c r="G708" s="27">
        <v>4498</v>
      </c>
      <c r="H708" s="28">
        <v>4498</v>
      </c>
      <c r="I708" s="27">
        <v>2</v>
      </c>
      <c r="J708" s="28">
        <v>2</v>
      </c>
    </row>
    <row r="709" spans="1:37" x14ac:dyDescent="0.2">
      <c r="A709" s="1" t="s">
        <v>4658</v>
      </c>
      <c r="B709" s="1" t="s">
        <v>373</v>
      </c>
      <c r="C709" s="1" t="s">
        <v>2136</v>
      </c>
      <c r="D709" s="1" t="s">
        <v>1486</v>
      </c>
      <c r="E709" s="27">
        <v>2500</v>
      </c>
      <c r="F709" s="28">
        <v>2500</v>
      </c>
      <c r="G709" s="27" t="s">
        <v>4813</v>
      </c>
      <c r="I709" s="27" t="s">
        <v>4813</v>
      </c>
    </row>
    <row r="710" spans="1:37" x14ac:dyDescent="0.2">
      <c r="A710" s="5" t="s">
        <v>4659</v>
      </c>
      <c r="E710" s="25">
        <f>F710</f>
        <v>7000</v>
      </c>
      <c r="F710" s="28">
        <f>SUBTOTAL(9,F708:F709)</f>
        <v>7000</v>
      </c>
      <c r="G710" s="25">
        <f>H710</f>
        <v>4498</v>
      </c>
      <c r="H710" s="28">
        <f>SUBTOTAL(9,H708:H709)</f>
        <v>4498</v>
      </c>
      <c r="I710" s="25">
        <f>J710</f>
        <v>2</v>
      </c>
      <c r="J710" s="28">
        <f>SUBTOTAL(9,J708:J709)</f>
        <v>2</v>
      </c>
      <c r="K710" s="25">
        <f>L710</f>
        <v>0</v>
      </c>
      <c r="L710" s="26">
        <f>SUBTOTAL(9,L708:L709)</f>
        <v>0</v>
      </c>
      <c r="M710" s="25">
        <f>N710</f>
        <v>0</v>
      </c>
      <c r="N710" s="26">
        <f>SUBTOTAL(9,N708:N709)</f>
        <v>0</v>
      </c>
      <c r="O710" s="25">
        <f>P710</f>
        <v>0</v>
      </c>
      <c r="P710" s="26">
        <f>SUBTOTAL(9,P708:P709)</f>
        <v>0</v>
      </c>
      <c r="Q710" s="25">
        <f>R710</f>
        <v>0</v>
      </c>
      <c r="R710" s="26">
        <f>SUBTOTAL(9,R708:R709)</f>
        <v>0</v>
      </c>
      <c r="S710" s="25">
        <f>T710</f>
        <v>0</v>
      </c>
      <c r="T710" s="26">
        <f>SUBTOTAL(9,T708:T709)</f>
        <v>0</v>
      </c>
      <c r="U710" s="25">
        <f>V710</f>
        <v>0</v>
      </c>
      <c r="V710" s="26">
        <f>SUBTOTAL(9,V708:V709)</f>
        <v>0</v>
      </c>
      <c r="W710" s="25">
        <f>X710</f>
        <v>0</v>
      </c>
      <c r="X710" s="26">
        <f>SUBTOTAL(9,X708:X709)</f>
        <v>0</v>
      </c>
      <c r="Y710" s="25">
        <f>Z710</f>
        <v>0</v>
      </c>
      <c r="Z710" s="26">
        <f>SUBTOTAL(9,Z708:Z709)</f>
        <v>0</v>
      </c>
      <c r="AA710" s="25">
        <f>AB710</f>
        <v>0</v>
      </c>
      <c r="AB710" s="26">
        <f>SUBTOTAL(9,AB708:AB709)</f>
        <v>0</v>
      </c>
      <c r="AC710" s="25">
        <f>AD710</f>
        <v>0</v>
      </c>
      <c r="AD710" s="26">
        <f>SUBTOTAL(9,AD708:AD709)</f>
        <v>0</v>
      </c>
      <c r="AE710" s="25">
        <f>AF710</f>
        <v>0</v>
      </c>
      <c r="AF710" s="26">
        <f>SUBTOTAL(9,AF708:AF709)</f>
        <v>0</v>
      </c>
      <c r="AH710" s="26">
        <f>SUBTOTAL(9,AH708:AH709)</f>
        <v>0</v>
      </c>
      <c r="AI710" s="25">
        <f>AJ710</f>
        <v>0</v>
      </c>
      <c r="AJ710" s="2">
        <f>SUBTOTAL(9,AJ708:AJ709)</f>
        <v>0</v>
      </c>
    </row>
    <row r="711" spans="1:37" x14ac:dyDescent="0.2">
      <c r="A711" s="1" t="s">
        <v>4707</v>
      </c>
      <c r="B711" s="1" t="s">
        <v>433</v>
      </c>
      <c r="C711" s="1" t="s">
        <v>434</v>
      </c>
      <c r="D711" s="1" t="s">
        <v>435</v>
      </c>
    </row>
    <row r="712" spans="1:37" x14ac:dyDescent="0.2">
      <c r="A712" s="1" t="s">
        <v>4707</v>
      </c>
      <c r="B712" s="1" t="s">
        <v>433</v>
      </c>
      <c r="C712" s="1" t="s">
        <v>436</v>
      </c>
      <c r="D712" s="1" t="s">
        <v>1488</v>
      </c>
      <c r="E712" s="27">
        <v>7</v>
      </c>
      <c r="F712" s="28">
        <v>7</v>
      </c>
      <c r="G712" s="27">
        <v>3</v>
      </c>
      <c r="H712" s="28">
        <v>3</v>
      </c>
      <c r="Q712" s="27">
        <v>3</v>
      </c>
      <c r="R712" s="26">
        <v>3</v>
      </c>
      <c r="AI712" s="25">
        <v>1</v>
      </c>
      <c r="AJ712" s="2">
        <v>1</v>
      </c>
      <c r="AK712" s="1" t="s">
        <v>4754</v>
      </c>
    </row>
    <row r="713" spans="1:37" x14ac:dyDescent="0.2">
      <c r="A713" s="1" t="s">
        <v>4707</v>
      </c>
      <c r="B713" s="1" t="s">
        <v>433</v>
      </c>
      <c r="C713" s="1" t="s">
        <v>437</v>
      </c>
    </row>
    <row r="714" spans="1:37" x14ac:dyDescent="0.2">
      <c r="A714" s="1" t="s">
        <v>4707</v>
      </c>
      <c r="B714" s="1" t="s">
        <v>433</v>
      </c>
      <c r="C714" s="1" t="s">
        <v>438</v>
      </c>
    </row>
    <row r="715" spans="1:37" x14ac:dyDescent="0.2">
      <c r="A715" s="1" t="s">
        <v>4707</v>
      </c>
      <c r="B715" s="1" t="s">
        <v>433</v>
      </c>
      <c r="C715" s="1" t="s">
        <v>439</v>
      </c>
    </row>
    <row r="716" spans="1:37" x14ac:dyDescent="0.2">
      <c r="A716" s="1" t="s">
        <v>4707</v>
      </c>
      <c r="B716" s="1" t="s">
        <v>433</v>
      </c>
      <c r="C716" s="1" t="s">
        <v>440</v>
      </c>
      <c r="D716" s="1" t="s">
        <v>1488</v>
      </c>
    </row>
    <row r="717" spans="1:37" x14ac:dyDescent="0.2">
      <c r="A717" s="1" t="s">
        <v>4707</v>
      </c>
      <c r="B717" s="1" t="s">
        <v>441</v>
      </c>
      <c r="C717" s="1" t="s">
        <v>442</v>
      </c>
      <c r="D717" s="1" t="s">
        <v>443</v>
      </c>
    </row>
    <row r="718" spans="1:37" x14ac:dyDescent="0.2">
      <c r="A718" s="1" t="s">
        <v>4707</v>
      </c>
      <c r="B718" s="1" t="s">
        <v>441</v>
      </c>
      <c r="C718" s="1" t="s">
        <v>1559</v>
      </c>
      <c r="D718" s="1" t="s">
        <v>1509</v>
      </c>
    </row>
    <row r="719" spans="1:37" x14ac:dyDescent="0.2">
      <c r="A719" s="1" t="s">
        <v>4707</v>
      </c>
      <c r="B719" s="1" t="s">
        <v>444</v>
      </c>
      <c r="C719" s="1" t="s">
        <v>1560</v>
      </c>
      <c r="D719" s="1" t="s">
        <v>1509</v>
      </c>
    </row>
    <row r="720" spans="1:37" x14ac:dyDescent="0.2">
      <c r="A720" s="1" t="s">
        <v>4707</v>
      </c>
      <c r="B720" s="1" t="s">
        <v>445</v>
      </c>
      <c r="C720" s="1" t="s">
        <v>446</v>
      </c>
    </row>
    <row r="721" spans="1:37" x14ac:dyDescent="0.2">
      <c r="A721" s="1" t="s">
        <v>4707</v>
      </c>
      <c r="B721" s="1" t="s">
        <v>447</v>
      </c>
      <c r="C721" s="1" t="s">
        <v>448</v>
      </c>
    </row>
    <row r="722" spans="1:37" x14ac:dyDescent="0.2">
      <c r="A722" s="1" t="s">
        <v>4707</v>
      </c>
      <c r="B722" s="1" t="s">
        <v>447</v>
      </c>
      <c r="C722" s="1" t="s">
        <v>1561</v>
      </c>
      <c r="D722" s="1" t="s">
        <v>449</v>
      </c>
    </row>
    <row r="723" spans="1:37" x14ac:dyDescent="0.2">
      <c r="A723" s="1" t="s">
        <v>4707</v>
      </c>
      <c r="B723" s="1" t="s">
        <v>410</v>
      </c>
      <c r="C723" s="1" t="s">
        <v>1562</v>
      </c>
    </row>
    <row r="724" spans="1:37" x14ac:dyDescent="0.2">
      <c r="A724" s="1" t="s">
        <v>4707</v>
      </c>
      <c r="B724" s="1" t="s">
        <v>410</v>
      </c>
      <c r="C724" s="1" t="s">
        <v>411</v>
      </c>
      <c r="D724" s="1" t="s">
        <v>412</v>
      </c>
    </row>
    <row r="725" spans="1:37" x14ac:dyDescent="0.2">
      <c r="A725" s="1" t="s">
        <v>4707</v>
      </c>
      <c r="B725" s="1" t="s">
        <v>413</v>
      </c>
      <c r="C725" s="1" t="s">
        <v>414</v>
      </c>
    </row>
    <row r="726" spans="1:37" x14ac:dyDescent="0.2">
      <c r="A726" s="1" t="s">
        <v>4707</v>
      </c>
      <c r="B726" s="1" t="s">
        <v>413</v>
      </c>
      <c r="C726" s="1" t="s">
        <v>415</v>
      </c>
      <c r="D726" s="1" t="s">
        <v>416</v>
      </c>
    </row>
    <row r="727" spans="1:37" x14ac:dyDescent="0.2">
      <c r="A727" s="1" t="s">
        <v>4707</v>
      </c>
      <c r="B727" s="1" t="s">
        <v>413</v>
      </c>
      <c r="C727" s="1" t="s">
        <v>417</v>
      </c>
      <c r="D727" s="1" t="s">
        <v>1488</v>
      </c>
      <c r="E727" s="27">
        <v>23000</v>
      </c>
      <c r="F727" s="28">
        <v>23000</v>
      </c>
      <c r="G727" s="27" t="s">
        <v>4813</v>
      </c>
      <c r="I727" s="27" t="s">
        <v>4813</v>
      </c>
      <c r="K727" s="27" t="s">
        <v>4813</v>
      </c>
      <c r="AE727" s="27" t="s">
        <v>4813</v>
      </c>
      <c r="AI727" s="25" t="s">
        <v>4813</v>
      </c>
      <c r="AK727" s="1" t="s">
        <v>4485</v>
      </c>
    </row>
    <row r="728" spans="1:37" x14ac:dyDescent="0.2">
      <c r="A728" s="1" t="s">
        <v>4707</v>
      </c>
      <c r="B728" s="1" t="s">
        <v>418</v>
      </c>
      <c r="C728" s="1" t="s">
        <v>419</v>
      </c>
      <c r="D728" s="1" t="s">
        <v>420</v>
      </c>
    </row>
    <row r="729" spans="1:37" x14ac:dyDescent="0.2">
      <c r="A729" s="1" t="s">
        <v>4707</v>
      </c>
      <c r="B729" s="1" t="s">
        <v>421</v>
      </c>
      <c r="C729" s="1" t="s">
        <v>422</v>
      </c>
      <c r="D729" s="1" t="s">
        <v>423</v>
      </c>
    </row>
    <row r="730" spans="1:37" x14ac:dyDescent="0.2">
      <c r="A730" s="1" t="s">
        <v>4707</v>
      </c>
      <c r="B730" s="1" t="s">
        <v>421</v>
      </c>
      <c r="C730" s="1" t="s">
        <v>424</v>
      </c>
      <c r="D730" s="1" t="s">
        <v>423</v>
      </c>
    </row>
    <row r="731" spans="1:37" x14ac:dyDescent="0.2">
      <c r="A731" s="1" t="s">
        <v>4707</v>
      </c>
      <c r="B731" s="1" t="s">
        <v>450</v>
      </c>
      <c r="C731" s="1" t="s">
        <v>451</v>
      </c>
    </row>
    <row r="732" spans="1:37" x14ac:dyDescent="0.2">
      <c r="A732" s="1" t="s">
        <v>4707</v>
      </c>
      <c r="B732" s="1" t="s">
        <v>450</v>
      </c>
      <c r="C732" s="1" t="s">
        <v>452</v>
      </c>
    </row>
    <row r="733" spans="1:37" x14ac:dyDescent="0.2">
      <c r="A733" s="1" t="s">
        <v>4707</v>
      </c>
      <c r="B733" s="1" t="s">
        <v>450</v>
      </c>
      <c r="C733" s="1" t="s">
        <v>453</v>
      </c>
    </row>
    <row r="734" spans="1:37" x14ac:dyDescent="0.2">
      <c r="A734" s="1" t="s">
        <v>4707</v>
      </c>
      <c r="B734" s="1" t="s">
        <v>450</v>
      </c>
      <c r="C734" s="1" t="s">
        <v>454</v>
      </c>
      <c r="D734" s="1" t="s">
        <v>1499</v>
      </c>
    </row>
    <row r="735" spans="1:37" x14ac:dyDescent="0.2">
      <c r="A735" s="1" t="s">
        <v>4707</v>
      </c>
      <c r="B735" s="1" t="s">
        <v>450</v>
      </c>
      <c r="C735" s="1" t="s">
        <v>455</v>
      </c>
    </row>
    <row r="736" spans="1:37" x14ac:dyDescent="0.2">
      <c r="A736" s="1" t="s">
        <v>4707</v>
      </c>
      <c r="B736" s="1" t="s">
        <v>450</v>
      </c>
      <c r="C736" s="1" t="s">
        <v>456</v>
      </c>
      <c r="D736" s="1" t="s">
        <v>409</v>
      </c>
    </row>
    <row r="737" spans="1:37" x14ac:dyDescent="0.2">
      <c r="A737" s="1" t="s">
        <v>4707</v>
      </c>
      <c r="B737" s="1" t="s">
        <v>425</v>
      </c>
      <c r="C737" s="1" t="s">
        <v>426</v>
      </c>
    </row>
    <row r="738" spans="1:37" x14ac:dyDescent="0.2">
      <c r="A738" s="1" t="s">
        <v>4707</v>
      </c>
      <c r="B738" s="1" t="s">
        <v>427</v>
      </c>
      <c r="C738" s="1" t="s">
        <v>428</v>
      </c>
    </row>
    <row r="739" spans="1:37" x14ac:dyDescent="0.2">
      <c r="A739" s="5" t="s">
        <v>4708</v>
      </c>
      <c r="E739" s="25">
        <f>F739</f>
        <v>23007</v>
      </c>
      <c r="F739" s="28">
        <f>SUBTOTAL(9,F711:F738)</f>
        <v>23007</v>
      </c>
      <c r="G739" s="25">
        <f>H739</f>
        <v>3</v>
      </c>
      <c r="H739" s="28">
        <f>SUBTOTAL(9,H711:H738)</f>
        <v>3</v>
      </c>
      <c r="I739" s="25">
        <f>J739</f>
        <v>0</v>
      </c>
      <c r="J739" s="28">
        <f>SUBTOTAL(9,J711:J738)</f>
        <v>0</v>
      </c>
      <c r="K739" s="25">
        <f>L739</f>
        <v>0</v>
      </c>
      <c r="L739" s="26">
        <f>SUBTOTAL(9,L711:L738)</f>
        <v>0</v>
      </c>
      <c r="M739" s="25">
        <f>N739</f>
        <v>0</v>
      </c>
      <c r="N739" s="26">
        <f>SUBTOTAL(9,N711:N738)</f>
        <v>0</v>
      </c>
      <c r="O739" s="25">
        <f>P739</f>
        <v>0</v>
      </c>
      <c r="P739" s="26">
        <f>SUBTOTAL(9,P711:P738)</f>
        <v>0</v>
      </c>
      <c r="Q739" s="25">
        <f>R739</f>
        <v>3</v>
      </c>
      <c r="R739" s="26">
        <f>SUBTOTAL(9,R711:R738)</f>
        <v>3</v>
      </c>
      <c r="S739" s="25">
        <f>T739</f>
        <v>0</v>
      </c>
      <c r="T739" s="26">
        <f>SUBTOTAL(9,T711:T738)</f>
        <v>0</v>
      </c>
      <c r="U739" s="25">
        <f>V739</f>
        <v>0</v>
      </c>
      <c r="V739" s="26">
        <f>SUBTOTAL(9,V711:V738)</f>
        <v>0</v>
      </c>
      <c r="W739" s="25">
        <f>X739</f>
        <v>0</v>
      </c>
      <c r="X739" s="26">
        <f>SUBTOTAL(9,X711:X738)</f>
        <v>0</v>
      </c>
      <c r="Y739" s="25">
        <f>Z739</f>
        <v>0</v>
      </c>
      <c r="Z739" s="26">
        <f>SUBTOTAL(9,Z711:Z738)</f>
        <v>0</v>
      </c>
      <c r="AA739" s="25">
        <f>AB739</f>
        <v>0</v>
      </c>
      <c r="AB739" s="26">
        <f>SUBTOTAL(9,AB711:AB738)</f>
        <v>0</v>
      </c>
      <c r="AC739" s="25">
        <f>AD739</f>
        <v>0</v>
      </c>
      <c r="AD739" s="26">
        <f>SUBTOTAL(9,AD711:AD738)</f>
        <v>0</v>
      </c>
      <c r="AE739" s="25">
        <f>AF739</f>
        <v>0</v>
      </c>
      <c r="AF739" s="26">
        <f>SUBTOTAL(9,AF711:AF738)</f>
        <v>0</v>
      </c>
      <c r="AH739" s="26">
        <f>SUBTOTAL(9,AH711:AH738)</f>
        <v>0</v>
      </c>
      <c r="AI739" s="25">
        <f>AJ739</f>
        <v>1</v>
      </c>
      <c r="AJ739" s="2">
        <f>SUBTOTAL(9,AJ711:AJ738)</f>
        <v>1</v>
      </c>
    </row>
    <row r="740" spans="1:37" x14ac:dyDescent="0.2">
      <c r="A740" s="1" t="s">
        <v>4595</v>
      </c>
      <c r="B740" s="1" t="s">
        <v>1059</v>
      </c>
      <c r="C740" s="1" t="s">
        <v>1061</v>
      </c>
      <c r="D740" s="1" t="s">
        <v>1486</v>
      </c>
      <c r="E740" s="27">
        <v>1</v>
      </c>
      <c r="F740" s="28">
        <v>1</v>
      </c>
      <c r="G740" s="27">
        <v>1</v>
      </c>
      <c r="H740" s="28">
        <v>1</v>
      </c>
    </row>
    <row r="741" spans="1:37" x14ac:dyDescent="0.2">
      <c r="A741" s="1" t="s">
        <v>4595</v>
      </c>
      <c r="B741" s="1" t="s">
        <v>1059</v>
      </c>
      <c r="C741" s="1" t="s">
        <v>1060</v>
      </c>
      <c r="D741" s="1" t="s">
        <v>1486</v>
      </c>
      <c r="E741" s="27">
        <v>11</v>
      </c>
      <c r="F741" s="28">
        <v>11</v>
      </c>
      <c r="G741" s="27">
        <v>9</v>
      </c>
      <c r="H741" s="28">
        <v>9</v>
      </c>
      <c r="AI741" s="25">
        <v>2</v>
      </c>
      <c r="AJ741" s="2">
        <v>2</v>
      </c>
      <c r="AK741" s="1" t="s">
        <v>4767</v>
      </c>
    </row>
    <row r="742" spans="1:37" x14ac:dyDescent="0.2">
      <c r="A742" s="1" t="s">
        <v>4595</v>
      </c>
      <c r="B742" s="1" t="s">
        <v>1059</v>
      </c>
      <c r="C742" s="1" t="s">
        <v>1062</v>
      </c>
      <c r="D742" s="1" t="s">
        <v>1486</v>
      </c>
      <c r="E742" s="27">
        <v>1</v>
      </c>
      <c r="F742" s="28">
        <v>1</v>
      </c>
    </row>
    <row r="743" spans="1:37" x14ac:dyDescent="0.2">
      <c r="A743" s="1" t="s">
        <v>4595</v>
      </c>
      <c r="B743" s="1" t="s">
        <v>1059</v>
      </c>
      <c r="C743" s="1" t="s">
        <v>1063</v>
      </c>
      <c r="D743" s="1" t="s">
        <v>1486</v>
      </c>
      <c r="E743" s="27">
        <v>1</v>
      </c>
      <c r="F743" s="28">
        <v>1</v>
      </c>
      <c r="G743" s="27">
        <v>1</v>
      </c>
      <c r="H743" s="28">
        <v>1</v>
      </c>
    </row>
    <row r="744" spans="1:37" x14ac:dyDescent="0.2">
      <c r="A744" s="1" t="s">
        <v>4595</v>
      </c>
      <c r="B744" s="1" t="s">
        <v>1059</v>
      </c>
      <c r="C744" s="1" t="s">
        <v>1064</v>
      </c>
      <c r="D744" s="1" t="s">
        <v>1486</v>
      </c>
      <c r="E744" s="27">
        <v>1</v>
      </c>
      <c r="F744" s="28">
        <v>1</v>
      </c>
      <c r="G744" s="27">
        <v>1</v>
      </c>
      <c r="H744" s="28">
        <v>1</v>
      </c>
    </row>
    <row r="745" spans="1:37" x14ac:dyDescent="0.2">
      <c r="A745" s="1" t="s">
        <v>4595</v>
      </c>
      <c r="B745" s="1" t="s">
        <v>1059</v>
      </c>
      <c r="C745" s="1" t="s">
        <v>1065</v>
      </c>
      <c r="D745" s="1" t="s">
        <v>1447</v>
      </c>
      <c r="E745" s="27">
        <v>4</v>
      </c>
      <c r="F745" s="28">
        <v>4</v>
      </c>
      <c r="G745" s="27">
        <v>2</v>
      </c>
      <c r="H745" s="28">
        <v>2</v>
      </c>
      <c r="AG745" s="27">
        <v>2</v>
      </c>
      <c r="AH745" s="26">
        <v>2</v>
      </c>
    </row>
    <row r="746" spans="1:37" x14ac:dyDescent="0.2">
      <c r="A746" s="1" t="s">
        <v>4595</v>
      </c>
      <c r="B746" s="1" t="s">
        <v>1066</v>
      </c>
      <c r="C746" s="1" t="s">
        <v>1067</v>
      </c>
      <c r="D746" s="1" t="s">
        <v>1488</v>
      </c>
      <c r="E746" s="27">
        <v>1</v>
      </c>
      <c r="F746" s="28">
        <v>1</v>
      </c>
      <c r="AI746" s="25">
        <v>1</v>
      </c>
      <c r="AJ746" s="2">
        <v>1</v>
      </c>
      <c r="AK746" s="1" t="s">
        <v>4463</v>
      </c>
    </row>
    <row r="747" spans="1:37" x14ac:dyDescent="0.2">
      <c r="A747" s="1" t="s">
        <v>4595</v>
      </c>
      <c r="B747" s="1" t="s">
        <v>1066</v>
      </c>
      <c r="C747" s="1" t="s">
        <v>1068</v>
      </c>
      <c r="D747" s="1" t="s">
        <v>1488</v>
      </c>
      <c r="E747" s="27">
        <v>355</v>
      </c>
      <c r="F747" s="28">
        <v>355</v>
      </c>
      <c r="G747" s="27">
        <v>325</v>
      </c>
      <c r="H747" s="28">
        <v>325</v>
      </c>
      <c r="AG747" s="27">
        <v>24</v>
      </c>
      <c r="AH747" s="26">
        <v>24</v>
      </c>
      <c r="AI747" s="25">
        <v>5</v>
      </c>
      <c r="AJ747" s="2">
        <v>5</v>
      </c>
      <c r="AK747" s="1" t="s">
        <v>4809</v>
      </c>
    </row>
    <row r="748" spans="1:37" x14ac:dyDescent="0.2">
      <c r="A748" s="5" t="s">
        <v>4596</v>
      </c>
      <c r="E748" s="25">
        <f>F748</f>
        <v>375</v>
      </c>
      <c r="F748" s="28">
        <f>SUBTOTAL(9,F740:F747)</f>
        <v>375</v>
      </c>
      <c r="G748" s="25">
        <f>H748</f>
        <v>339</v>
      </c>
      <c r="H748" s="28">
        <f>SUBTOTAL(9,H740:H747)</f>
        <v>339</v>
      </c>
      <c r="I748" s="25">
        <f>J748</f>
        <v>0</v>
      </c>
      <c r="J748" s="28">
        <f>SUBTOTAL(9,J740:J747)</f>
        <v>0</v>
      </c>
      <c r="K748" s="25">
        <f>L748</f>
        <v>0</v>
      </c>
      <c r="L748" s="26">
        <f>SUBTOTAL(9,L740:L747)</f>
        <v>0</v>
      </c>
      <c r="M748" s="25">
        <f>N748</f>
        <v>0</v>
      </c>
      <c r="N748" s="26">
        <f>SUBTOTAL(9,N740:N747)</f>
        <v>0</v>
      </c>
      <c r="O748" s="25">
        <f>P748</f>
        <v>0</v>
      </c>
      <c r="P748" s="26">
        <f>SUBTOTAL(9,P740:P747)</f>
        <v>0</v>
      </c>
      <c r="Q748" s="25">
        <f>R748</f>
        <v>0</v>
      </c>
      <c r="R748" s="26">
        <f>SUBTOTAL(9,R740:R747)</f>
        <v>0</v>
      </c>
      <c r="S748" s="25">
        <f>T748</f>
        <v>0</v>
      </c>
      <c r="T748" s="26">
        <f>SUBTOTAL(9,T740:T747)</f>
        <v>0</v>
      </c>
      <c r="U748" s="25">
        <f>V748</f>
        <v>0</v>
      </c>
      <c r="V748" s="26">
        <f>SUBTOTAL(9,V740:V747)</f>
        <v>0</v>
      </c>
      <c r="W748" s="25">
        <f>X748</f>
        <v>0</v>
      </c>
      <c r="X748" s="26">
        <f>SUBTOTAL(9,X740:X747)</f>
        <v>0</v>
      </c>
      <c r="Y748" s="25">
        <f>Z748</f>
        <v>0</v>
      </c>
      <c r="Z748" s="26">
        <f>SUBTOTAL(9,Z740:Z747)</f>
        <v>0</v>
      </c>
      <c r="AA748" s="25">
        <f>AB748</f>
        <v>0</v>
      </c>
      <c r="AB748" s="26">
        <f>SUBTOTAL(9,AB740:AB747)</f>
        <v>0</v>
      </c>
      <c r="AC748" s="25">
        <f>AD748</f>
        <v>0</v>
      </c>
      <c r="AD748" s="26">
        <f>SUBTOTAL(9,AD740:AD747)</f>
        <v>0</v>
      </c>
      <c r="AE748" s="25">
        <f>AF748</f>
        <v>0</v>
      </c>
      <c r="AF748" s="26">
        <f>SUBTOTAL(9,AF740:AF747)</f>
        <v>0</v>
      </c>
      <c r="AG748" s="25">
        <f>AH748</f>
        <v>26</v>
      </c>
      <c r="AH748" s="26">
        <f>SUBTOTAL(9,AH740:AH747)</f>
        <v>26</v>
      </c>
      <c r="AI748" s="25">
        <f>AJ748</f>
        <v>8</v>
      </c>
      <c r="AJ748" s="2">
        <f>SUBTOTAL(9,AJ740:AJ747)</f>
        <v>8</v>
      </c>
    </row>
    <row r="749" spans="1:37" x14ac:dyDescent="0.2">
      <c r="A749" s="1" t="s">
        <v>4621</v>
      </c>
      <c r="B749" s="1" t="s">
        <v>677</v>
      </c>
      <c r="C749" s="1" t="s">
        <v>678</v>
      </c>
      <c r="D749" s="1" t="s">
        <v>908</v>
      </c>
      <c r="E749" s="27" t="s">
        <v>3394</v>
      </c>
      <c r="F749" s="28">
        <v>50</v>
      </c>
      <c r="G749" s="27" t="s">
        <v>4813</v>
      </c>
      <c r="AI749" s="25" t="s">
        <v>4813</v>
      </c>
      <c r="AK749" s="1" t="s">
        <v>4755</v>
      </c>
    </row>
    <row r="750" spans="1:37" x14ac:dyDescent="0.2">
      <c r="A750" s="1" t="s">
        <v>4621</v>
      </c>
      <c r="B750" s="1" t="s">
        <v>677</v>
      </c>
      <c r="C750" s="1" t="s">
        <v>679</v>
      </c>
      <c r="D750" s="1" t="s">
        <v>908</v>
      </c>
    </row>
    <row r="751" spans="1:37" x14ac:dyDescent="0.2">
      <c r="A751" s="1" t="s">
        <v>4621</v>
      </c>
      <c r="B751" s="1" t="s">
        <v>677</v>
      </c>
      <c r="C751" s="1" t="s">
        <v>680</v>
      </c>
      <c r="E751" s="27" t="s">
        <v>2440</v>
      </c>
      <c r="F751" s="28">
        <v>10</v>
      </c>
    </row>
    <row r="752" spans="1:37" x14ac:dyDescent="0.2">
      <c r="A752" s="1" t="s">
        <v>4621</v>
      </c>
      <c r="B752" s="1" t="s">
        <v>677</v>
      </c>
      <c r="C752" s="1" t="s">
        <v>681</v>
      </c>
      <c r="D752" s="1" t="s">
        <v>1499</v>
      </c>
      <c r="E752" s="27">
        <v>310</v>
      </c>
      <c r="F752" s="28">
        <v>310</v>
      </c>
      <c r="G752" s="27">
        <v>139</v>
      </c>
      <c r="H752" s="28">
        <v>139</v>
      </c>
      <c r="I752" s="27">
        <v>60</v>
      </c>
      <c r="J752" s="28">
        <v>60</v>
      </c>
      <c r="K752" s="27">
        <v>5</v>
      </c>
      <c r="L752" s="26">
        <v>5</v>
      </c>
      <c r="O752" s="27">
        <v>26</v>
      </c>
      <c r="P752" s="26">
        <v>26</v>
      </c>
      <c r="AI752" s="25">
        <v>76</v>
      </c>
      <c r="AJ752" s="2">
        <v>76</v>
      </c>
      <c r="AK752" s="1" t="s">
        <v>4461</v>
      </c>
    </row>
    <row r="753" spans="1:37" x14ac:dyDescent="0.2">
      <c r="A753" s="1" t="s">
        <v>4621</v>
      </c>
      <c r="B753" s="1" t="s">
        <v>677</v>
      </c>
      <c r="C753" s="1" t="s">
        <v>682</v>
      </c>
      <c r="D753" s="1" t="s">
        <v>908</v>
      </c>
    </row>
    <row r="754" spans="1:37" x14ac:dyDescent="0.2">
      <c r="A754" s="1" t="s">
        <v>4621</v>
      </c>
      <c r="B754" s="1" t="s">
        <v>683</v>
      </c>
      <c r="C754" s="1" t="s">
        <v>684</v>
      </c>
      <c r="E754" s="27">
        <v>6</v>
      </c>
      <c r="F754" s="28">
        <v>6</v>
      </c>
      <c r="G754" s="27">
        <v>6</v>
      </c>
      <c r="H754" s="28">
        <v>6</v>
      </c>
    </row>
    <row r="755" spans="1:37" x14ac:dyDescent="0.2">
      <c r="A755" s="5" t="s">
        <v>4622</v>
      </c>
      <c r="E755" s="25">
        <f>F755</f>
        <v>376</v>
      </c>
      <c r="F755" s="28">
        <f>SUBTOTAL(9,F749:F754)</f>
        <v>376</v>
      </c>
      <c r="G755" s="25">
        <f>H755</f>
        <v>145</v>
      </c>
      <c r="H755" s="28">
        <f>SUBTOTAL(9,H749:H754)</f>
        <v>145</v>
      </c>
      <c r="I755" s="25">
        <f>J755</f>
        <v>60</v>
      </c>
      <c r="J755" s="28">
        <f>SUBTOTAL(9,J749:J754)</f>
        <v>60</v>
      </c>
      <c r="K755" s="25">
        <f>L755</f>
        <v>5</v>
      </c>
      <c r="L755" s="26">
        <f>SUBTOTAL(9,L749:L754)</f>
        <v>5</v>
      </c>
      <c r="M755" s="25">
        <f>N755</f>
        <v>0</v>
      </c>
      <c r="N755" s="26">
        <f>SUBTOTAL(9,N749:N754)</f>
        <v>0</v>
      </c>
      <c r="O755" s="25">
        <f>P755</f>
        <v>26</v>
      </c>
      <c r="P755" s="26">
        <f>SUBTOTAL(9,P749:P754)</f>
        <v>26</v>
      </c>
      <c r="Q755" s="25">
        <f>R755</f>
        <v>0</v>
      </c>
      <c r="R755" s="26">
        <f>SUBTOTAL(9,R749:R754)</f>
        <v>0</v>
      </c>
      <c r="S755" s="25">
        <f>T755</f>
        <v>0</v>
      </c>
      <c r="T755" s="26">
        <f>SUBTOTAL(9,T749:T754)</f>
        <v>0</v>
      </c>
      <c r="U755" s="25">
        <f>V755</f>
        <v>0</v>
      </c>
      <c r="V755" s="26">
        <f>SUBTOTAL(9,V749:V754)</f>
        <v>0</v>
      </c>
      <c r="W755" s="25">
        <f>X755</f>
        <v>0</v>
      </c>
      <c r="X755" s="26">
        <f>SUBTOTAL(9,X749:X754)</f>
        <v>0</v>
      </c>
      <c r="Y755" s="25">
        <f>Z755</f>
        <v>0</v>
      </c>
      <c r="Z755" s="26">
        <f>SUBTOTAL(9,Z749:Z754)</f>
        <v>0</v>
      </c>
      <c r="AA755" s="25">
        <f>AB755</f>
        <v>0</v>
      </c>
      <c r="AB755" s="26">
        <f>SUBTOTAL(9,AB749:AB754)</f>
        <v>0</v>
      </c>
      <c r="AC755" s="25">
        <f>AD755</f>
        <v>0</v>
      </c>
      <c r="AD755" s="26">
        <f>SUBTOTAL(9,AD749:AD754)</f>
        <v>0</v>
      </c>
      <c r="AE755" s="25">
        <f>AF755</f>
        <v>0</v>
      </c>
      <c r="AF755" s="26">
        <f>SUBTOTAL(9,AF749:AF754)</f>
        <v>0</v>
      </c>
      <c r="AH755" s="26">
        <f>SUBTOTAL(9,AH749:AH754)</f>
        <v>0</v>
      </c>
      <c r="AI755" s="25">
        <f>AJ755</f>
        <v>76</v>
      </c>
      <c r="AJ755" s="2">
        <f>SUBTOTAL(9,AJ749:AJ754)</f>
        <v>76</v>
      </c>
    </row>
    <row r="756" spans="1:37" x14ac:dyDescent="0.2">
      <c r="A756" s="1" t="s">
        <v>4668</v>
      </c>
      <c r="B756" s="1" t="s">
        <v>121</v>
      </c>
      <c r="C756" s="1" t="s">
        <v>2251</v>
      </c>
      <c r="E756" s="27">
        <v>1821</v>
      </c>
      <c r="F756" s="28">
        <v>1821</v>
      </c>
      <c r="G756" s="27">
        <v>1734</v>
      </c>
      <c r="H756" s="28">
        <v>1734</v>
      </c>
      <c r="I756" s="27">
        <v>22</v>
      </c>
      <c r="J756" s="28">
        <v>22</v>
      </c>
      <c r="K756" s="27">
        <v>65</v>
      </c>
      <c r="L756" s="26">
        <v>65</v>
      </c>
    </row>
    <row r="757" spans="1:37" x14ac:dyDescent="0.2">
      <c r="A757" s="5" t="s">
        <v>4669</v>
      </c>
      <c r="E757" s="25">
        <f>F757</f>
        <v>1821</v>
      </c>
      <c r="F757" s="28">
        <f>SUBTOTAL(9,F756:F756)</f>
        <v>1821</v>
      </c>
      <c r="G757" s="25">
        <f>H757</f>
        <v>1734</v>
      </c>
      <c r="H757" s="28">
        <f>SUBTOTAL(9,H756:H756)</f>
        <v>1734</v>
      </c>
      <c r="I757" s="25">
        <f>J757</f>
        <v>22</v>
      </c>
      <c r="J757" s="28">
        <f>SUBTOTAL(9,J756:J756)</f>
        <v>22</v>
      </c>
      <c r="K757" s="25">
        <f>L757</f>
        <v>65</v>
      </c>
      <c r="L757" s="26">
        <f>SUBTOTAL(9,L756:L756)</f>
        <v>65</v>
      </c>
      <c r="M757" s="25">
        <f>N757</f>
        <v>0</v>
      </c>
      <c r="N757" s="26">
        <f>SUBTOTAL(9,N756:N756)</f>
        <v>0</v>
      </c>
      <c r="O757" s="25">
        <f>P757</f>
        <v>0</v>
      </c>
      <c r="P757" s="26">
        <f>SUBTOTAL(9,P756:P756)</f>
        <v>0</v>
      </c>
      <c r="Q757" s="25">
        <f>R757</f>
        <v>0</v>
      </c>
      <c r="R757" s="26">
        <f>SUBTOTAL(9,R756:R756)</f>
        <v>0</v>
      </c>
      <c r="S757" s="25">
        <f>T757</f>
        <v>0</v>
      </c>
      <c r="T757" s="26">
        <f>SUBTOTAL(9,T756:T756)</f>
        <v>0</v>
      </c>
      <c r="U757" s="25">
        <f>V757</f>
        <v>0</v>
      </c>
      <c r="V757" s="26">
        <f>SUBTOTAL(9,V756:V756)</f>
        <v>0</v>
      </c>
      <c r="W757" s="25">
        <f>X757</f>
        <v>0</v>
      </c>
      <c r="X757" s="26">
        <f>SUBTOTAL(9,X756:X756)</f>
        <v>0</v>
      </c>
      <c r="Y757" s="25">
        <f>Z757</f>
        <v>0</v>
      </c>
      <c r="Z757" s="26">
        <f>SUBTOTAL(9,Z756:Z756)</f>
        <v>0</v>
      </c>
      <c r="AA757" s="25">
        <f>AB757</f>
        <v>0</v>
      </c>
      <c r="AB757" s="26">
        <f>SUBTOTAL(9,AB756:AB756)</f>
        <v>0</v>
      </c>
      <c r="AC757" s="25">
        <f>AD757</f>
        <v>0</v>
      </c>
      <c r="AD757" s="26">
        <f>SUBTOTAL(9,AD756:AD756)</f>
        <v>0</v>
      </c>
      <c r="AE757" s="25">
        <f>AF757</f>
        <v>0</v>
      </c>
      <c r="AF757" s="26">
        <f>SUBTOTAL(9,AF756:AF756)</f>
        <v>0</v>
      </c>
      <c r="AH757" s="26">
        <f>SUBTOTAL(9,AH756:AH756)</f>
        <v>0</v>
      </c>
      <c r="AI757" s="25">
        <f>AJ757</f>
        <v>0</v>
      </c>
      <c r="AJ757" s="2">
        <f>SUBTOTAL(9,AJ756:AJ756)</f>
        <v>0</v>
      </c>
    </row>
    <row r="758" spans="1:37" x14ac:dyDescent="0.2">
      <c r="A758" s="1" t="s">
        <v>4563</v>
      </c>
      <c r="B758" s="1" t="s">
        <v>1361</v>
      </c>
      <c r="C758" s="1" t="s">
        <v>1362</v>
      </c>
      <c r="E758" s="25">
        <v>7</v>
      </c>
      <c r="F758" s="28">
        <v>7</v>
      </c>
      <c r="G758" s="27">
        <v>4</v>
      </c>
      <c r="H758" s="28">
        <v>4</v>
      </c>
      <c r="I758" s="27">
        <v>3</v>
      </c>
      <c r="J758" s="28">
        <v>3</v>
      </c>
    </row>
    <row r="759" spans="1:37" x14ac:dyDescent="0.2">
      <c r="A759" s="1" t="s">
        <v>4563</v>
      </c>
      <c r="B759" s="1" t="s">
        <v>1361</v>
      </c>
      <c r="C759" s="1" t="s">
        <v>1363</v>
      </c>
      <c r="D759" s="1" t="s">
        <v>1482</v>
      </c>
      <c r="E759" s="25">
        <v>5</v>
      </c>
      <c r="F759" s="28">
        <v>5</v>
      </c>
      <c r="G759" s="27">
        <v>4</v>
      </c>
      <c r="H759" s="28">
        <v>4</v>
      </c>
      <c r="I759" s="27">
        <v>1</v>
      </c>
      <c r="J759" s="28">
        <v>1</v>
      </c>
    </row>
    <row r="760" spans="1:37" x14ac:dyDescent="0.2">
      <c r="A760" s="1" t="s">
        <v>4563</v>
      </c>
      <c r="B760" s="1" t="s">
        <v>1361</v>
      </c>
      <c r="C760" s="1" t="s">
        <v>1364</v>
      </c>
      <c r="D760" s="1" t="s">
        <v>1488</v>
      </c>
      <c r="E760" s="25">
        <v>1255</v>
      </c>
      <c r="F760" s="28">
        <v>1255</v>
      </c>
      <c r="G760" s="27">
        <v>1238</v>
      </c>
      <c r="H760" s="28">
        <v>1238</v>
      </c>
      <c r="I760" s="27">
        <v>5</v>
      </c>
      <c r="J760" s="28">
        <v>5</v>
      </c>
      <c r="K760" s="27">
        <v>12</v>
      </c>
      <c r="L760" s="26">
        <v>12</v>
      </c>
    </row>
    <row r="761" spans="1:37" x14ac:dyDescent="0.2">
      <c r="A761" s="1" t="s">
        <v>4563</v>
      </c>
      <c r="B761" s="1" t="s">
        <v>1365</v>
      </c>
      <c r="C761" s="1" t="s">
        <v>1367</v>
      </c>
      <c r="D761" s="1" t="s">
        <v>1488</v>
      </c>
      <c r="E761" s="25">
        <v>282</v>
      </c>
      <c r="F761" s="28">
        <v>282</v>
      </c>
      <c r="G761" s="27">
        <v>74</v>
      </c>
      <c r="H761" s="28">
        <v>74</v>
      </c>
      <c r="I761" s="27">
        <v>198</v>
      </c>
      <c r="J761" s="28">
        <v>198</v>
      </c>
      <c r="M761" s="27">
        <v>10</v>
      </c>
    </row>
    <row r="762" spans="1:37" x14ac:dyDescent="0.2">
      <c r="A762" s="1" t="s">
        <v>4563</v>
      </c>
      <c r="B762" s="1" t="s">
        <v>1365</v>
      </c>
      <c r="C762" s="1" t="s">
        <v>1368</v>
      </c>
      <c r="D762" s="1" t="s">
        <v>1488</v>
      </c>
      <c r="E762" s="25">
        <v>160</v>
      </c>
      <c r="F762" s="28">
        <v>160</v>
      </c>
      <c r="G762" s="27">
        <v>107</v>
      </c>
      <c r="H762" s="28">
        <v>107</v>
      </c>
      <c r="I762" s="27">
        <v>29</v>
      </c>
      <c r="J762" s="28">
        <v>29</v>
      </c>
      <c r="K762" s="27">
        <v>24</v>
      </c>
      <c r="L762" s="26">
        <v>24</v>
      </c>
    </row>
    <row r="763" spans="1:37" x14ac:dyDescent="0.2">
      <c r="A763" s="1" t="s">
        <v>4563</v>
      </c>
      <c r="B763" s="1" t="s">
        <v>1365</v>
      </c>
      <c r="C763" s="1" t="s">
        <v>1369</v>
      </c>
      <c r="D763" s="1" t="s">
        <v>1488</v>
      </c>
      <c r="E763" s="25">
        <v>81</v>
      </c>
      <c r="F763" s="28">
        <v>81</v>
      </c>
      <c r="G763" s="27">
        <v>45</v>
      </c>
      <c r="H763" s="28">
        <v>45</v>
      </c>
      <c r="I763" s="27">
        <v>31</v>
      </c>
      <c r="J763" s="28">
        <v>31</v>
      </c>
      <c r="K763" s="27">
        <v>5</v>
      </c>
      <c r="L763" s="26">
        <v>5</v>
      </c>
    </row>
    <row r="764" spans="1:37" x14ac:dyDescent="0.2">
      <c r="A764" s="1" t="s">
        <v>4563</v>
      </c>
      <c r="B764" s="1" t="s">
        <v>1365</v>
      </c>
      <c r="C764" s="1" t="s">
        <v>1370</v>
      </c>
      <c r="D764" s="1" t="s">
        <v>1488</v>
      </c>
      <c r="E764" s="25">
        <v>146</v>
      </c>
      <c r="F764" s="28">
        <v>146</v>
      </c>
      <c r="G764" s="27">
        <v>76</v>
      </c>
      <c r="H764" s="28">
        <v>76</v>
      </c>
      <c r="I764" s="27">
        <v>68</v>
      </c>
      <c r="J764" s="28">
        <v>68</v>
      </c>
      <c r="K764" s="27">
        <v>2</v>
      </c>
      <c r="L764" s="26">
        <v>2</v>
      </c>
    </row>
    <row r="765" spans="1:37" x14ac:dyDescent="0.2">
      <c r="A765" s="1" t="s">
        <v>4563</v>
      </c>
      <c r="B765" s="1" t="s">
        <v>1365</v>
      </c>
      <c r="C765" s="1" t="s">
        <v>1366</v>
      </c>
      <c r="D765" s="1" t="s">
        <v>1382</v>
      </c>
      <c r="E765" s="27">
        <v>108</v>
      </c>
      <c r="F765" s="28">
        <v>108</v>
      </c>
      <c r="G765" s="27">
        <v>2</v>
      </c>
      <c r="H765" s="28">
        <v>2</v>
      </c>
      <c r="I765" s="27">
        <v>3</v>
      </c>
      <c r="J765" s="28">
        <v>3</v>
      </c>
      <c r="K765" s="27">
        <v>100</v>
      </c>
      <c r="L765" s="26">
        <v>100</v>
      </c>
      <c r="O765" s="27">
        <v>3</v>
      </c>
      <c r="P765" s="26">
        <v>3</v>
      </c>
    </row>
    <row r="766" spans="1:37" x14ac:dyDescent="0.2">
      <c r="A766" s="5" t="s">
        <v>4564</v>
      </c>
      <c r="E766" s="25">
        <f>F766</f>
        <v>2044</v>
      </c>
      <c r="F766" s="28">
        <f>SUBTOTAL(9,F758:F765)</f>
        <v>2044</v>
      </c>
      <c r="G766" s="25">
        <f>H766</f>
        <v>1550</v>
      </c>
      <c r="H766" s="28">
        <f>SUBTOTAL(9,H758:H765)</f>
        <v>1550</v>
      </c>
      <c r="I766" s="25">
        <f>J766</f>
        <v>338</v>
      </c>
      <c r="J766" s="28">
        <f>SUBTOTAL(9,J758:J765)</f>
        <v>338</v>
      </c>
      <c r="K766" s="25">
        <f>L766</f>
        <v>143</v>
      </c>
      <c r="L766" s="26">
        <f>SUBTOTAL(9,L758:L765)</f>
        <v>143</v>
      </c>
      <c r="M766" s="25">
        <f>N766</f>
        <v>0</v>
      </c>
      <c r="N766" s="26">
        <f>SUBTOTAL(9,N758:N765)</f>
        <v>0</v>
      </c>
      <c r="O766" s="25">
        <f>P766</f>
        <v>3</v>
      </c>
      <c r="P766" s="26">
        <f>SUBTOTAL(9,P758:P765)</f>
        <v>3</v>
      </c>
      <c r="Q766" s="25">
        <f>R766</f>
        <v>0</v>
      </c>
      <c r="R766" s="26">
        <f>SUBTOTAL(9,R758:R765)</f>
        <v>0</v>
      </c>
      <c r="S766" s="25">
        <f>T766</f>
        <v>0</v>
      </c>
      <c r="T766" s="26">
        <f>SUBTOTAL(9,T758:T765)</f>
        <v>0</v>
      </c>
      <c r="U766" s="25">
        <f>V766</f>
        <v>0</v>
      </c>
      <c r="V766" s="26">
        <f>SUBTOTAL(9,V758:V765)</f>
        <v>0</v>
      </c>
      <c r="W766" s="25">
        <f>X766</f>
        <v>0</v>
      </c>
      <c r="X766" s="26">
        <f>SUBTOTAL(9,X758:X765)</f>
        <v>0</v>
      </c>
      <c r="Y766" s="25">
        <f>Z766</f>
        <v>0</v>
      </c>
      <c r="Z766" s="26">
        <f>SUBTOTAL(9,Z758:Z765)</f>
        <v>0</v>
      </c>
      <c r="AA766" s="25">
        <f>AB766</f>
        <v>0</v>
      </c>
      <c r="AB766" s="26">
        <f>SUBTOTAL(9,AB758:AB765)</f>
        <v>0</v>
      </c>
      <c r="AC766" s="25">
        <f>AD766</f>
        <v>0</v>
      </c>
      <c r="AD766" s="26">
        <f>SUBTOTAL(9,AD758:AD765)</f>
        <v>0</v>
      </c>
      <c r="AE766" s="25">
        <f>AF766</f>
        <v>0</v>
      </c>
      <c r="AF766" s="26">
        <f>SUBTOTAL(9,AF758:AF765)</f>
        <v>0</v>
      </c>
      <c r="AH766" s="26">
        <f>SUBTOTAL(9,AH758:AH765)</f>
        <v>0</v>
      </c>
      <c r="AI766" s="25">
        <f>AJ766</f>
        <v>0</v>
      </c>
      <c r="AJ766" s="2">
        <f>SUBTOTAL(9,AJ758:AJ765)</f>
        <v>0</v>
      </c>
    </row>
    <row r="767" spans="1:37" x14ac:dyDescent="0.2">
      <c r="A767" s="1" t="s">
        <v>4561</v>
      </c>
      <c r="B767" s="1" t="s">
        <v>1355</v>
      </c>
      <c r="C767" s="1" t="s">
        <v>1356</v>
      </c>
      <c r="E767" s="25">
        <v>20</v>
      </c>
      <c r="F767" s="28">
        <v>20</v>
      </c>
      <c r="G767" s="27">
        <v>10</v>
      </c>
      <c r="H767" s="28">
        <v>10</v>
      </c>
      <c r="AE767" s="27">
        <v>10</v>
      </c>
      <c r="AF767" s="26">
        <v>10</v>
      </c>
    </row>
    <row r="768" spans="1:37" x14ac:dyDescent="0.2">
      <c r="A768" s="1" t="s">
        <v>4561</v>
      </c>
      <c r="B768" s="1" t="s">
        <v>1357</v>
      </c>
      <c r="C768" s="1" t="s">
        <v>1358</v>
      </c>
      <c r="E768" s="25">
        <v>84</v>
      </c>
      <c r="F768" s="28">
        <v>84</v>
      </c>
      <c r="AI768" s="25">
        <v>84</v>
      </c>
      <c r="AJ768" s="2">
        <v>84</v>
      </c>
      <c r="AK768" s="1" t="s">
        <v>4424</v>
      </c>
    </row>
    <row r="769" spans="1:37" x14ac:dyDescent="0.2">
      <c r="A769" s="1" t="s">
        <v>4561</v>
      </c>
      <c r="B769" s="1" t="s">
        <v>1359</v>
      </c>
      <c r="C769" s="1" t="s">
        <v>1360</v>
      </c>
      <c r="E769" s="25"/>
    </row>
    <row r="770" spans="1:37" x14ac:dyDescent="0.2">
      <c r="A770" s="5" t="s">
        <v>4562</v>
      </c>
      <c r="E770" s="25">
        <f>F770</f>
        <v>104</v>
      </c>
      <c r="F770" s="28">
        <f>SUBTOTAL(9,F767:F769)</f>
        <v>104</v>
      </c>
      <c r="G770" s="25">
        <f>H770</f>
        <v>10</v>
      </c>
      <c r="H770" s="28">
        <f>SUBTOTAL(9,H767:H769)</f>
        <v>10</v>
      </c>
      <c r="I770" s="25">
        <f>J770</f>
        <v>0</v>
      </c>
      <c r="J770" s="28">
        <f>SUBTOTAL(9,J767:J769)</f>
        <v>0</v>
      </c>
      <c r="K770" s="25">
        <f>L770</f>
        <v>0</v>
      </c>
      <c r="L770" s="26">
        <f>SUBTOTAL(9,L767:L769)</f>
        <v>0</v>
      </c>
      <c r="M770" s="25">
        <f>N770</f>
        <v>0</v>
      </c>
      <c r="N770" s="26">
        <f>SUBTOTAL(9,N767:N769)</f>
        <v>0</v>
      </c>
      <c r="O770" s="25">
        <f>P770</f>
        <v>0</v>
      </c>
      <c r="P770" s="26">
        <f>SUBTOTAL(9,P767:P769)</f>
        <v>0</v>
      </c>
      <c r="Q770" s="25">
        <f>R770</f>
        <v>0</v>
      </c>
      <c r="R770" s="26">
        <f>SUBTOTAL(9,R767:R769)</f>
        <v>0</v>
      </c>
      <c r="S770" s="25">
        <f>T770</f>
        <v>0</v>
      </c>
      <c r="T770" s="26">
        <f>SUBTOTAL(9,T767:T769)</f>
        <v>0</v>
      </c>
      <c r="U770" s="25">
        <f>V770</f>
        <v>0</v>
      </c>
      <c r="V770" s="26">
        <f>SUBTOTAL(9,V767:V769)</f>
        <v>0</v>
      </c>
      <c r="W770" s="25">
        <f>X770</f>
        <v>0</v>
      </c>
      <c r="X770" s="26">
        <f>SUBTOTAL(9,X767:X769)</f>
        <v>0</v>
      </c>
      <c r="Y770" s="25">
        <f>Z770</f>
        <v>0</v>
      </c>
      <c r="Z770" s="26">
        <f>SUBTOTAL(9,Z767:Z769)</f>
        <v>0</v>
      </c>
      <c r="AA770" s="25">
        <f>AB770</f>
        <v>0</v>
      </c>
      <c r="AB770" s="26">
        <f>SUBTOTAL(9,AB767:AB769)</f>
        <v>0</v>
      </c>
      <c r="AC770" s="25">
        <f>AD770</f>
        <v>0</v>
      </c>
      <c r="AD770" s="26">
        <f>SUBTOTAL(9,AD767:AD769)</f>
        <v>0</v>
      </c>
      <c r="AE770" s="25">
        <f>AF770</f>
        <v>10</v>
      </c>
      <c r="AF770" s="26">
        <f>SUBTOTAL(9,AF767:AF769)</f>
        <v>10</v>
      </c>
      <c r="AH770" s="26">
        <f>SUBTOTAL(9,AH767:AH769)</f>
        <v>0</v>
      </c>
      <c r="AI770" s="25">
        <f>AJ770</f>
        <v>84</v>
      </c>
      <c r="AJ770" s="2">
        <f>SUBTOTAL(9,AJ767:AJ769)</f>
        <v>84</v>
      </c>
    </row>
    <row r="771" spans="1:37" x14ac:dyDescent="0.2">
      <c r="A771" s="1" t="s">
        <v>4589</v>
      </c>
      <c r="B771" s="1" t="s">
        <v>3723</v>
      </c>
      <c r="C771" s="4" t="s">
        <v>3724</v>
      </c>
      <c r="D771" s="1" t="s">
        <v>2501</v>
      </c>
      <c r="E771" s="27">
        <v>94</v>
      </c>
      <c r="F771" s="26">
        <v>94</v>
      </c>
      <c r="H771" s="26"/>
      <c r="J771" s="26"/>
      <c r="AJ771" s="3"/>
      <c r="AK771" s="4"/>
    </row>
    <row r="772" spans="1:37" x14ac:dyDescent="0.2">
      <c r="A772" s="1" t="s">
        <v>4589</v>
      </c>
      <c r="B772" s="1" t="s">
        <v>3723</v>
      </c>
      <c r="C772" s="4" t="s">
        <v>3725</v>
      </c>
      <c r="D772" s="1" t="s">
        <v>2501</v>
      </c>
      <c r="E772" s="27">
        <v>117</v>
      </c>
      <c r="F772" s="26">
        <v>117</v>
      </c>
      <c r="H772" s="26"/>
      <c r="J772" s="26"/>
      <c r="AJ772" s="3"/>
      <c r="AK772" s="4"/>
    </row>
    <row r="773" spans="1:37" x14ac:dyDescent="0.2">
      <c r="A773" s="1" t="s">
        <v>4589</v>
      </c>
      <c r="B773" s="1" t="s">
        <v>3726</v>
      </c>
      <c r="C773" s="1" t="s">
        <v>3727</v>
      </c>
      <c r="D773" s="1" t="s">
        <v>2501</v>
      </c>
      <c r="E773" s="27">
        <v>66</v>
      </c>
      <c r="F773" s="26">
        <v>66</v>
      </c>
      <c r="G773" s="27">
        <v>66</v>
      </c>
      <c r="H773" s="26">
        <v>66</v>
      </c>
      <c r="J773" s="26"/>
      <c r="AJ773" s="3"/>
      <c r="AK773" s="4"/>
    </row>
    <row r="774" spans="1:37" x14ac:dyDescent="0.2">
      <c r="A774" s="1" t="s">
        <v>4589</v>
      </c>
      <c r="B774" s="1" t="s">
        <v>3726</v>
      </c>
      <c r="C774" s="1" t="s">
        <v>3728</v>
      </c>
      <c r="D774" s="1" t="s">
        <v>2501</v>
      </c>
      <c r="E774" s="27">
        <v>10</v>
      </c>
      <c r="F774" s="26">
        <v>10</v>
      </c>
      <c r="G774" s="27">
        <v>10</v>
      </c>
      <c r="H774" s="26">
        <v>10</v>
      </c>
      <c r="J774" s="26"/>
      <c r="AJ774" s="3"/>
      <c r="AK774" s="4"/>
    </row>
    <row r="775" spans="1:37" x14ac:dyDescent="0.2">
      <c r="A775" s="1" t="s">
        <v>4589</v>
      </c>
      <c r="B775" s="1" t="s">
        <v>3726</v>
      </c>
      <c r="C775" s="1" t="s">
        <v>3729</v>
      </c>
      <c r="D775" s="1" t="s">
        <v>2501</v>
      </c>
      <c r="E775" s="27">
        <v>172</v>
      </c>
      <c r="F775" s="26">
        <v>172</v>
      </c>
      <c r="G775" s="27" t="s">
        <v>4813</v>
      </c>
      <c r="H775" s="26"/>
      <c r="J775" s="26"/>
      <c r="AE775" s="27" t="s">
        <v>4813</v>
      </c>
      <c r="AI775" s="25" t="s">
        <v>4813</v>
      </c>
      <c r="AJ775" s="3"/>
      <c r="AK775" s="4" t="s">
        <v>4456</v>
      </c>
    </row>
    <row r="776" spans="1:37" x14ac:dyDescent="0.2">
      <c r="A776" s="1" t="s">
        <v>4589</v>
      </c>
      <c r="B776" s="1" t="s">
        <v>3730</v>
      </c>
      <c r="C776" s="1" t="s">
        <v>3731</v>
      </c>
      <c r="D776" s="1" t="s">
        <v>2501</v>
      </c>
      <c r="E776" s="27">
        <v>125</v>
      </c>
      <c r="F776" s="26">
        <v>125</v>
      </c>
      <c r="G776" s="27" t="s">
        <v>4813</v>
      </c>
      <c r="H776" s="26"/>
      <c r="J776" s="26"/>
      <c r="AI776" s="25" t="s">
        <v>4813</v>
      </c>
      <c r="AJ776" s="3"/>
      <c r="AK776" s="4" t="s">
        <v>4457</v>
      </c>
    </row>
    <row r="777" spans="1:37" x14ac:dyDescent="0.2">
      <c r="A777" s="1" t="s">
        <v>4589</v>
      </c>
      <c r="B777" s="1" t="s">
        <v>3732</v>
      </c>
      <c r="C777" s="1" t="s">
        <v>3733</v>
      </c>
      <c r="D777" s="1" t="s">
        <v>2501</v>
      </c>
      <c r="E777" s="25">
        <v>43</v>
      </c>
      <c r="F777" s="26">
        <v>43</v>
      </c>
      <c r="G777" s="27" t="s">
        <v>4813</v>
      </c>
      <c r="H777" s="26"/>
      <c r="J777" s="26"/>
      <c r="AE777" s="27" t="s">
        <v>4813</v>
      </c>
      <c r="AJ777" s="3"/>
      <c r="AK777" s="4"/>
    </row>
    <row r="778" spans="1:37" x14ac:dyDescent="0.2">
      <c r="A778" s="1" t="s">
        <v>4589</v>
      </c>
      <c r="B778" s="1" t="s">
        <v>3732</v>
      </c>
      <c r="C778" s="1" t="s">
        <v>3734</v>
      </c>
      <c r="D778" s="1" t="s">
        <v>2501</v>
      </c>
      <c r="E778" s="25">
        <v>175</v>
      </c>
      <c r="F778" s="26">
        <v>175</v>
      </c>
      <c r="G778" s="27" t="s">
        <v>4813</v>
      </c>
      <c r="H778" s="26"/>
      <c r="J778" s="26"/>
      <c r="AE778" s="27" t="s">
        <v>4813</v>
      </c>
      <c r="AI778" s="25" t="s">
        <v>4813</v>
      </c>
      <c r="AJ778" s="3"/>
      <c r="AK778" s="4" t="s">
        <v>4456</v>
      </c>
    </row>
    <row r="779" spans="1:37" x14ac:dyDescent="0.2">
      <c r="A779" s="1" t="s">
        <v>4589</v>
      </c>
      <c r="B779" s="1" t="s">
        <v>3735</v>
      </c>
      <c r="C779" s="1" t="s">
        <v>3736</v>
      </c>
      <c r="D779" s="1" t="s">
        <v>2501</v>
      </c>
      <c r="E779" s="25">
        <v>100</v>
      </c>
      <c r="F779" s="26">
        <v>100</v>
      </c>
      <c r="G779" s="27" t="s">
        <v>4813</v>
      </c>
      <c r="H779" s="26"/>
      <c r="J779" s="26"/>
      <c r="AE779" s="27" t="s">
        <v>4813</v>
      </c>
      <c r="AJ779" s="3"/>
      <c r="AK779" s="4"/>
    </row>
    <row r="780" spans="1:37" x14ac:dyDescent="0.2">
      <c r="A780" s="1" t="s">
        <v>4589</v>
      </c>
      <c r="B780" s="1" t="s">
        <v>3735</v>
      </c>
      <c r="C780" s="1" t="s">
        <v>3737</v>
      </c>
      <c r="D780" s="1" t="s">
        <v>2501</v>
      </c>
      <c r="E780" s="25">
        <v>3</v>
      </c>
      <c r="F780" s="26">
        <v>3</v>
      </c>
      <c r="H780" s="26"/>
      <c r="J780" s="26"/>
      <c r="AJ780" s="3"/>
      <c r="AK780" s="4"/>
    </row>
    <row r="781" spans="1:37" x14ac:dyDescent="0.2">
      <c r="A781" s="1" t="s">
        <v>4589</v>
      </c>
      <c r="B781" s="1" t="s">
        <v>3735</v>
      </c>
      <c r="C781" s="1" t="s">
        <v>3738</v>
      </c>
      <c r="D781" s="1" t="s">
        <v>2501</v>
      </c>
      <c r="E781" s="25">
        <v>17</v>
      </c>
      <c r="F781" s="26">
        <v>17</v>
      </c>
      <c r="G781" s="27" t="s">
        <v>4813</v>
      </c>
      <c r="H781" s="26"/>
      <c r="J781" s="26"/>
      <c r="AE781" s="27" t="s">
        <v>4813</v>
      </c>
      <c r="AJ781" s="3"/>
      <c r="AK781" s="4"/>
    </row>
    <row r="782" spans="1:37" x14ac:dyDescent="0.2">
      <c r="A782" s="1" t="s">
        <v>4589</v>
      </c>
      <c r="B782" s="1" t="s">
        <v>3742</v>
      </c>
      <c r="C782" s="1" t="s">
        <v>3743</v>
      </c>
      <c r="D782" s="1" t="s">
        <v>2501</v>
      </c>
      <c r="E782" s="25">
        <v>449</v>
      </c>
      <c r="F782" s="26">
        <v>449</v>
      </c>
      <c r="G782" s="27">
        <v>449</v>
      </c>
      <c r="H782" s="26">
        <v>449</v>
      </c>
      <c r="J782" s="26"/>
      <c r="AJ782" s="3"/>
      <c r="AK782" s="4"/>
    </row>
    <row r="783" spans="1:37" x14ac:dyDescent="0.2">
      <c r="A783" s="1" t="s">
        <v>4589</v>
      </c>
      <c r="B783" s="1" t="s">
        <v>3739</v>
      </c>
      <c r="C783" s="1" t="s">
        <v>3740</v>
      </c>
      <c r="D783" s="1" t="s">
        <v>2501</v>
      </c>
      <c r="E783" s="25">
        <v>74</v>
      </c>
      <c r="F783" s="26">
        <v>74</v>
      </c>
      <c r="G783" s="27" t="s">
        <v>4813</v>
      </c>
      <c r="H783" s="26"/>
      <c r="J783" s="26"/>
      <c r="AE783" s="27" t="s">
        <v>4813</v>
      </c>
      <c r="AJ783" s="3"/>
      <c r="AK783" s="4"/>
    </row>
    <row r="784" spans="1:37" x14ac:dyDescent="0.2">
      <c r="A784" s="1" t="s">
        <v>4589</v>
      </c>
      <c r="B784" s="1" t="s">
        <v>3739</v>
      </c>
      <c r="C784" s="1" t="s">
        <v>3741</v>
      </c>
      <c r="D784" s="1" t="s">
        <v>2501</v>
      </c>
      <c r="E784" s="25">
        <v>7</v>
      </c>
      <c r="F784" s="26">
        <v>7</v>
      </c>
      <c r="G784" s="27">
        <v>7</v>
      </c>
      <c r="H784" s="26">
        <v>7</v>
      </c>
      <c r="J784" s="26"/>
      <c r="AJ784" s="3"/>
      <c r="AK784" s="4"/>
    </row>
    <row r="785" spans="1:37" x14ac:dyDescent="0.2">
      <c r="A785" s="1" t="s">
        <v>4589</v>
      </c>
      <c r="B785" s="1" t="s">
        <v>3744</v>
      </c>
      <c r="C785" s="1" t="s">
        <v>3745</v>
      </c>
      <c r="D785" s="1" t="s">
        <v>2501</v>
      </c>
      <c r="E785" s="25">
        <v>40</v>
      </c>
      <c r="F785" s="26">
        <v>40</v>
      </c>
      <c r="G785" s="27">
        <v>40</v>
      </c>
      <c r="H785" s="26">
        <v>40</v>
      </c>
      <c r="J785" s="26"/>
      <c r="AJ785" s="3"/>
      <c r="AK785" s="4"/>
    </row>
    <row r="786" spans="1:37" x14ac:dyDescent="0.2">
      <c r="A786" s="1" t="s">
        <v>4589</v>
      </c>
      <c r="B786" s="1" t="s">
        <v>3746</v>
      </c>
      <c r="C786" s="1" t="s">
        <v>3747</v>
      </c>
      <c r="D786" s="1" t="s">
        <v>2501</v>
      </c>
      <c r="E786" s="25">
        <v>2</v>
      </c>
      <c r="F786" s="26">
        <v>2</v>
      </c>
      <c r="G786" s="27">
        <v>2</v>
      </c>
      <c r="H786" s="26">
        <v>2</v>
      </c>
      <c r="J786" s="26"/>
      <c r="AJ786" s="3"/>
      <c r="AK786" s="4"/>
    </row>
    <row r="787" spans="1:37" x14ac:dyDescent="0.2">
      <c r="A787" s="1" t="s">
        <v>4589</v>
      </c>
      <c r="B787" s="1" t="s">
        <v>3748</v>
      </c>
      <c r="C787" s="1" t="s">
        <v>3749</v>
      </c>
      <c r="D787" s="1" t="s">
        <v>2501</v>
      </c>
      <c r="E787" s="25" t="s">
        <v>4269</v>
      </c>
      <c r="F787" s="26"/>
      <c r="H787" s="26"/>
      <c r="J787" s="26"/>
      <c r="AJ787" s="3"/>
      <c r="AK787" s="4"/>
    </row>
    <row r="788" spans="1:37" x14ac:dyDescent="0.2">
      <c r="A788" s="1" t="s">
        <v>4589</v>
      </c>
      <c r="B788" s="1" t="s">
        <v>3750</v>
      </c>
      <c r="C788" s="1" t="s">
        <v>3751</v>
      </c>
      <c r="D788" s="1" t="s">
        <v>2501</v>
      </c>
      <c r="E788" s="25" t="s">
        <v>4813</v>
      </c>
      <c r="F788" s="26"/>
      <c r="H788" s="26"/>
      <c r="J788" s="26"/>
      <c r="AJ788" s="3"/>
      <c r="AK788" s="4"/>
    </row>
    <row r="789" spans="1:37" x14ac:dyDescent="0.2">
      <c r="A789" s="5" t="s">
        <v>4590</v>
      </c>
      <c r="E789" s="25">
        <f>F789</f>
        <v>1494</v>
      </c>
      <c r="F789" s="26">
        <f>SUBTOTAL(9,F771:F788)</f>
        <v>1494</v>
      </c>
      <c r="G789" s="25">
        <f>H789</f>
        <v>574</v>
      </c>
      <c r="H789" s="26">
        <f>SUBTOTAL(9,H771:H788)</f>
        <v>574</v>
      </c>
      <c r="I789" s="25">
        <f>J789</f>
        <v>0</v>
      </c>
      <c r="J789" s="26">
        <f>SUBTOTAL(9,J771:J788)</f>
        <v>0</v>
      </c>
      <c r="K789" s="25">
        <f>L789</f>
        <v>0</v>
      </c>
      <c r="L789" s="26">
        <f>SUBTOTAL(9,L771:L788)</f>
        <v>0</v>
      </c>
      <c r="M789" s="25">
        <f>N789</f>
        <v>0</v>
      </c>
      <c r="N789" s="26">
        <f>SUBTOTAL(9,N771:N788)</f>
        <v>0</v>
      </c>
      <c r="O789" s="25">
        <f>P789</f>
        <v>0</v>
      </c>
      <c r="P789" s="26">
        <f>SUBTOTAL(9,P771:P788)</f>
        <v>0</v>
      </c>
      <c r="Q789" s="25">
        <f>R789</f>
        <v>0</v>
      </c>
      <c r="R789" s="26">
        <f>SUBTOTAL(9,R771:R788)</f>
        <v>0</v>
      </c>
      <c r="S789" s="25">
        <f>T789</f>
        <v>0</v>
      </c>
      <c r="T789" s="26">
        <f>SUBTOTAL(9,T771:T788)</f>
        <v>0</v>
      </c>
      <c r="U789" s="25">
        <f>V789</f>
        <v>0</v>
      </c>
      <c r="V789" s="26">
        <f>SUBTOTAL(9,V771:V788)</f>
        <v>0</v>
      </c>
      <c r="W789" s="25">
        <f>X789</f>
        <v>0</v>
      </c>
      <c r="X789" s="26">
        <f>SUBTOTAL(9,X771:X788)</f>
        <v>0</v>
      </c>
      <c r="Y789" s="25">
        <f>Z789</f>
        <v>0</v>
      </c>
      <c r="Z789" s="26">
        <f>SUBTOTAL(9,Z771:Z788)</f>
        <v>0</v>
      </c>
      <c r="AA789" s="25">
        <f>AB789</f>
        <v>0</v>
      </c>
      <c r="AB789" s="26">
        <f>SUBTOTAL(9,AB771:AB788)</f>
        <v>0</v>
      </c>
      <c r="AC789" s="25">
        <f>AD789</f>
        <v>0</v>
      </c>
      <c r="AD789" s="26">
        <f>SUBTOTAL(9,AD771:AD788)</f>
        <v>0</v>
      </c>
      <c r="AE789" s="25">
        <f>AF789</f>
        <v>0</v>
      </c>
      <c r="AF789" s="26">
        <f>SUBTOTAL(9,AF771:AF788)</f>
        <v>0</v>
      </c>
      <c r="AH789" s="26">
        <f>SUBTOTAL(9,AH771:AH788)</f>
        <v>0</v>
      </c>
      <c r="AI789" s="25">
        <f>AJ789</f>
        <v>0</v>
      </c>
      <c r="AJ789" s="3">
        <f>SUBTOTAL(9,AJ771:AJ788)</f>
        <v>0</v>
      </c>
      <c r="AK789" s="4"/>
    </row>
    <row r="790" spans="1:37" x14ac:dyDescent="0.2">
      <c r="A790" s="1" t="s">
        <v>4599</v>
      </c>
      <c r="B790" s="1" t="s">
        <v>3752</v>
      </c>
      <c r="C790" s="1" t="s">
        <v>3753</v>
      </c>
      <c r="D790" s="1" t="s">
        <v>2501</v>
      </c>
      <c r="E790" s="25">
        <v>187</v>
      </c>
      <c r="F790" s="26">
        <v>187</v>
      </c>
      <c r="G790" s="27">
        <v>187</v>
      </c>
      <c r="H790" s="26">
        <v>187</v>
      </c>
      <c r="J790" s="26"/>
      <c r="AJ790" s="3"/>
      <c r="AK790" s="4"/>
    </row>
    <row r="791" spans="1:37" x14ac:dyDescent="0.2">
      <c r="A791" s="1" t="s">
        <v>4599</v>
      </c>
      <c r="B791" s="1" t="s">
        <v>3754</v>
      </c>
      <c r="C791" s="1" t="s">
        <v>3755</v>
      </c>
      <c r="D791" s="1" t="s">
        <v>2501</v>
      </c>
      <c r="E791" s="25">
        <v>257</v>
      </c>
      <c r="F791" s="26">
        <v>257</v>
      </c>
      <c r="G791" s="27" t="s">
        <v>4813</v>
      </c>
      <c r="H791" s="26"/>
      <c r="J791" s="26"/>
      <c r="AG791" s="27" t="s">
        <v>4813</v>
      </c>
      <c r="AI791" s="25" t="s">
        <v>4813</v>
      </c>
      <c r="AJ791" s="3"/>
      <c r="AK791" s="4" t="s">
        <v>4791</v>
      </c>
    </row>
    <row r="792" spans="1:37" x14ac:dyDescent="0.2">
      <c r="A792" s="1" t="s">
        <v>4599</v>
      </c>
      <c r="B792" s="1" t="s">
        <v>3756</v>
      </c>
      <c r="C792" s="1" t="s">
        <v>3757</v>
      </c>
      <c r="D792" s="1" t="s">
        <v>2501</v>
      </c>
      <c r="E792" s="25">
        <v>141</v>
      </c>
      <c r="F792" s="26">
        <v>141</v>
      </c>
      <c r="G792" s="27" t="s">
        <v>4813</v>
      </c>
      <c r="H792" s="26"/>
      <c r="J792" s="26"/>
      <c r="AE792" s="27" t="s">
        <v>4813</v>
      </c>
      <c r="AJ792" s="3"/>
      <c r="AK792" s="4"/>
    </row>
    <row r="793" spans="1:37" x14ac:dyDescent="0.2">
      <c r="A793" s="1" t="s">
        <v>4599</v>
      </c>
      <c r="B793" s="1" t="s">
        <v>3756</v>
      </c>
      <c r="C793" s="1" t="s">
        <v>3758</v>
      </c>
      <c r="D793" s="1" t="s">
        <v>2501</v>
      </c>
      <c r="E793" s="25">
        <v>62</v>
      </c>
      <c r="F793" s="26">
        <v>62</v>
      </c>
      <c r="H793" s="26"/>
      <c r="J793" s="26"/>
      <c r="AJ793" s="3"/>
      <c r="AK793" s="4"/>
    </row>
    <row r="794" spans="1:37" x14ac:dyDescent="0.2">
      <c r="A794" s="1" t="s">
        <v>4599</v>
      </c>
      <c r="B794" s="1" t="s">
        <v>3756</v>
      </c>
      <c r="C794" s="1" t="s">
        <v>3759</v>
      </c>
      <c r="D794" s="1" t="s">
        <v>2500</v>
      </c>
      <c r="E794" s="25">
        <v>125</v>
      </c>
      <c r="F794" s="26">
        <v>125</v>
      </c>
      <c r="G794" s="27">
        <v>125</v>
      </c>
      <c r="H794" s="26">
        <v>125</v>
      </c>
      <c r="J794" s="26"/>
      <c r="AJ794" s="3"/>
      <c r="AK794" s="4"/>
    </row>
    <row r="795" spans="1:37" x14ac:dyDescent="0.2">
      <c r="A795" s="1" t="s">
        <v>4599</v>
      </c>
      <c r="B795" s="1" t="s">
        <v>3756</v>
      </c>
      <c r="C795" s="1" t="s">
        <v>3760</v>
      </c>
      <c r="D795" s="1" t="s">
        <v>3520</v>
      </c>
      <c r="E795" s="25">
        <v>262</v>
      </c>
      <c r="F795" s="26">
        <v>262</v>
      </c>
      <c r="G795" s="27" t="s">
        <v>4813</v>
      </c>
      <c r="H795" s="26"/>
      <c r="J795" s="26"/>
      <c r="AE795" s="27" t="s">
        <v>4813</v>
      </c>
      <c r="AI795" s="25" t="s">
        <v>4813</v>
      </c>
      <c r="AJ795" s="3"/>
      <c r="AK795" s="4" t="s">
        <v>4808</v>
      </c>
    </row>
    <row r="796" spans="1:37" x14ac:dyDescent="0.2">
      <c r="A796" s="1" t="s">
        <v>4599</v>
      </c>
      <c r="B796" s="1" t="s">
        <v>3756</v>
      </c>
      <c r="C796" s="1" t="s">
        <v>3761</v>
      </c>
      <c r="D796" s="1" t="s">
        <v>2505</v>
      </c>
      <c r="E796" s="25">
        <v>18</v>
      </c>
      <c r="F796" s="26">
        <v>18</v>
      </c>
      <c r="G796" s="27">
        <v>18</v>
      </c>
      <c r="H796" s="26">
        <v>18</v>
      </c>
      <c r="J796" s="26"/>
      <c r="AJ796" s="3"/>
      <c r="AK796" s="4"/>
    </row>
    <row r="797" spans="1:37" x14ac:dyDescent="0.2">
      <c r="A797" s="1" t="s">
        <v>4599</v>
      </c>
      <c r="B797" s="1" t="s">
        <v>3762</v>
      </c>
      <c r="C797" s="1" t="s">
        <v>3763</v>
      </c>
      <c r="D797" s="1" t="s">
        <v>2501</v>
      </c>
      <c r="E797" s="25">
        <v>244</v>
      </c>
      <c r="F797" s="26">
        <v>244</v>
      </c>
      <c r="G797" s="27">
        <v>244</v>
      </c>
      <c r="H797" s="26">
        <v>244</v>
      </c>
      <c r="J797" s="26"/>
      <c r="AJ797" s="3"/>
      <c r="AK797" s="4"/>
    </row>
    <row r="798" spans="1:37" x14ac:dyDescent="0.2">
      <c r="A798" s="1" t="s">
        <v>4599</v>
      </c>
      <c r="B798" s="1" t="s">
        <v>3764</v>
      </c>
      <c r="C798" s="1" t="s">
        <v>3765</v>
      </c>
      <c r="D798" s="1" t="s">
        <v>2501</v>
      </c>
      <c r="E798" s="25">
        <v>164</v>
      </c>
      <c r="F798" s="26">
        <v>164</v>
      </c>
      <c r="G798" s="27">
        <v>164</v>
      </c>
      <c r="H798" s="26">
        <v>164</v>
      </c>
      <c r="J798" s="26"/>
      <c r="AJ798" s="3"/>
      <c r="AK798" s="4"/>
    </row>
    <row r="799" spans="1:37" x14ac:dyDescent="0.2">
      <c r="A799" s="1" t="s">
        <v>4599</v>
      </c>
      <c r="B799" s="1" t="s">
        <v>3764</v>
      </c>
      <c r="C799" s="1" t="s">
        <v>3766</v>
      </c>
      <c r="D799" s="1" t="s">
        <v>2505</v>
      </c>
      <c r="E799" s="25">
        <v>16</v>
      </c>
      <c r="F799" s="26">
        <v>16</v>
      </c>
      <c r="G799" s="27">
        <v>16</v>
      </c>
      <c r="H799" s="26">
        <v>16</v>
      </c>
      <c r="J799" s="26"/>
      <c r="AJ799" s="3"/>
      <c r="AK799" s="4"/>
    </row>
    <row r="800" spans="1:37" x14ac:dyDescent="0.2">
      <c r="A800" s="1" t="s">
        <v>4599</v>
      </c>
      <c r="B800" s="1" t="s">
        <v>3764</v>
      </c>
      <c r="C800" s="1" t="s">
        <v>3767</v>
      </c>
      <c r="D800" s="1" t="s">
        <v>2501</v>
      </c>
      <c r="E800" s="25">
        <v>158</v>
      </c>
      <c r="F800" s="26">
        <v>158</v>
      </c>
      <c r="G800" s="27" t="s">
        <v>4813</v>
      </c>
      <c r="H800" s="26"/>
      <c r="J800" s="26"/>
      <c r="AE800" s="27" t="s">
        <v>4813</v>
      </c>
      <c r="AJ800" s="3"/>
      <c r="AK800" s="4"/>
    </row>
    <row r="801" spans="1:37" x14ac:dyDescent="0.2">
      <c r="A801" s="1" t="s">
        <v>4599</v>
      </c>
      <c r="B801" s="1" t="s">
        <v>3768</v>
      </c>
      <c r="C801" s="1" t="s">
        <v>3769</v>
      </c>
      <c r="D801" s="1" t="s">
        <v>2501</v>
      </c>
      <c r="E801" s="25">
        <v>171</v>
      </c>
      <c r="F801" s="26">
        <v>171</v>
      </c>
      <c r="G801" s="27">
        <v>171</v>
      </c>
      <c r="H801" s="26">
        <v>171</v>
      </c>
      <c r="J801" s="26"/>
      <c r="AJ801" s="3"/>
      <c r="AK801" s="4"/>
    </row>
    <row r="802" spans="1:37" x14ac:dyDescent="0.2">
      <c r="A802" s="1" t="s">
        <v>4599</v>
      </c>
      <c r="B802" s="1" t="s">
        <v>3768</v>
      </c>
      <c r="C802" s="1" t="s">
        <v>3770</v>
      </c>
      <c r="D802" s="1" t="s">
        <v>2501</v>
      </c>
      <c r="E802" s="25">
        <v>122</v>
      </c>
      <c r="F802" s="26">
        <v>122</v>
      </c>
      <c r="H802" s="26"/>
      <c r="J802" s="26"/>
      <c r="AJ802" s="3"/>
      <c r="AK802" s="4"/>
    </row>
    <row r="803" spans="1:37" x14ac:dyDescent="0.2">
      <c r="A803" s="1" t="s">
        <v>4599</v>
      </c>
      <c r="B803" s="1" t="s">
        <v>3771</v>
      </c>
      <c r="C803" s="1" t="s">
        <v>3772</v>
      </c>
      <c r="D803" s="1" t="s">
        <v>2501</v>
      </c>
      <c r="E803" s="25">
        <v>114</v>
      </c>
      <c r="F803" s="26">
        <v>114</v>
      </c>
      <c r="G803" s="27" t="s">
        <v>4813</v>
      </c>
      <c r="H803" s="26"/>
      <c r="J803" s="26"/>
      <c r="AE803" s="27" t="s">
        <v>4813</v>
      </c>
      <c r="AI803" s="25" t="s">
        <v>4813</v>
      </c>
      <c r="AJ803" s="3"/>
      <c r="AK803" s="4" t="s">
        <v>4457</v>
      </c>
    </row>
    <row r="804" spans="1:37" x14ac:dyDescent="0.2">
      <c r="A804" s="1" t="s">
        <v>4599</v>
      </c>
      <c r="B804" s="1" t="s">
        <v>3773</v>
      </c>
      <c r="C804" s="1" t="s">
        <v>3774</v>
      </c>
      <c r="D804" s="1" t="s">
        <v>2501</v>
      </c>
      <c r="E804" s="25">
        <v>393</v>
      </c>
      <c r="F804" s="26">
        <v>393</v>
      </c>
      <c r="G804" s="27">
        <v>393</v>
      </c>
      <c r="H804" s="26">
        <v>393</v>
      </c>
      <c r="J804" s="26"/>
      <c r="AJ804" s="3"/>
      <c r="AK804" s="4"/>
    </row>
    <row r="805" spans="1:37" x14ac:dyDescent="0.2">
      <c r="A805" s="1" t="s">
        <v>4599</v>
      </c>
      <c r="B805" s="1" t="s">
        <v>3775</v>
      </c>
      <c r="C805" s="1" t="s">
        <v>3776</v>
      </c>
      <c r="D805" s="1" t="s">
        <v>2501</v>
      </c>
      <c r="E805" s="25">
        <v>159</v>
      </c>
      <c r="F805" s="26">
        <v>159</v>
      </c>
      <c r="G805" s="27" t="s">
        <v>4813</v>
      </c>
      <c r="H805" s="26"/>
      <c r="J805" s="26"/>
      <c r="AE805" s="27" t="s">
        <v>4813</v>
      </c>
      <c r="AJ805" s="3"/>
      <c r="AK805" s="4"/>
    </row>
    <row r="806" spans="1:37" x14ac:dyDescent="0.2">
      <c r="A806" s="1" t="s">
        <v>4599</v>
      </c>
      <c r="B806" s="1" t="s">
        <v>3777</v>
      </c>
      <c r="C806" s="1" t="s">
        <v>3778</v>
      </c>
      <c r="D806" s="1" t="s">
        <v>2501</v>
      </c>
      <c r="E806" s="25">
        <v>203</v>
      </c>
      <c r="F806" s="26">
        <v>203</v>
      </c>
      <c r="G806" s="27" t="s">
        <v>4813</v>
      </c>
      <c r="H806" s="26"/>
      <c r="J806" s="26"/>
      <c r="AE806" s="27" t="s">
        <v>4813</v>
      </c>
      <c r="AI806" s="25" t="s">
        <v>4813</v>
      </c>
      <c r="AJ806" s="3"/>
      <c r="AK806" s="4" t="s">
        <v>4807</v>
      </c>
    </row>
    <row r="807" spans="1:37" x14ac:dyDescent="0.2">
      <c r="A807" s="5" t="s">
        <v>4736</v>
      </c>
      <c r="E807" s="25">
        <f>F807</f>
        <v>2796</v>
      </c>
      <c r="F807" s="26">
        <f>SUBTOTAL(9,F790:F806)</f>
        <v>2796</v>
      </c>
      <c r="G807" s="25">
        <f>H807</f>
        <v>1318</v>
      </c>
      <c r="H807" s="26">
        <f>SUBTOTAL(9,H790:H806)</f>
        <v>1318</v>
      </c>
      <c r="I807" s="25">
        <f>J807</f>
        <v>0</v>
      </c>
      <c r="J807" s="26">
        <f>SUBTOTAL(9,J790:J806)</f>
        <v>0</v>
      </c>
      <c r="K807" s="25">
        <f>L807</f>
        <v>0</v>
      </c>
      <c r="L807" s="26">
        <f>SUBTOTAL(9,L790:L806)</f>
        <v>0</v>
      </c>
      <c r="M807" s="25">
        <f>N807</f>
        <v>0</v>
      </c>
      <c r="N807" s="26">
        <f>SUBTOTAL(9,N790:N806)</f>
        <v>0</v>
      </c>
      <c r="O807" s="25">
        <f>P807</f>
        <v>0</v>
      </c>
      <c r="P807" s="26">
        <f>SUBTOTAL(9,P790:P806)</f>
        <v>0</v>
      </c>
      <c r="Q807" s="25">
        <f>R807</f>
        <v>0</v>
      </c>
      <c r="R807" s="26">
        <f>SUBTOTAL(9,R790:R806)</f>
        <v>0</v>
      </c>
      <c r="S807" s="25">
        <f>T807</f>
        <v>0</v>
      </c>
      <c r="T807" s="26">
        <f>SUBTOTAL(9,T790:T806)</f>
        <v>0</v>
      </c>
      <c r="U807" s="25">
        <f>V807</f>
        <v>0</v>
      </c>
      <c r="V807" s="26">
        <f>SUBTOTAL(9,V790:V806)</f>
        <v>0</v>
      </c>
      <c r="W807" s="25">
        <f>X807</f>
        <v>0</v>
      </c>
      <c r="X807" s="26">
        <f>SUBTOTAL(9,X790:X806)</f>
        <v>0</v>
      </c>
      <c r="Y807" s="25">
        <f>Z807</f>
        <v>0</v>
      </c>
      <c r="Z807" s="26">
        <f>SUBTOTAL(9,Z790:Z806)</f>
        <v>0</v>
      </c>
      <c r="AA807" s="25">
        <f>AB807</f>
        <v>0</v>
      </c>
      <c r="AB807" s="26">
        <f>SUBTOTAL(9,AB790:AB806)</f>
        <v>0</v>
      </c>
      <c r="AC807" s="25">
        <f>AD807</f>
        <v>0</v>
      </c>
      <c r="AD807" s="26">
        <f>SUBTOTAL(9,AD790:AD806)</f>
        <v>0</v>
      </c>
      <c r="AE807" s="25">
        <f>AF807</f>
        <v>0</v>
      </c>
      <c r="AF807" s="26">
        <f>SUBTOTAL(9,AF790:AF806)</f>
        <v>0</v>
      </c>
      <c r="AH807" s="26">
        <f>SUBTOTAL(9,AH790:AH806)</f>
        <v>0</v>
      </c>
      <c r="AI807" s="25">
        <f>AJ807</f>
        <v>0</v>
      </c>
      <c r="AJ807" s="3">
        <f>SUBTOTAL(9,AJ790:AJ806)</f>
        <v>0</v>
      </c>
      <c r="AK807" s="4"/>
    </row>
    <row r="808" spans="1:37" x14ac:dyDescent="0.2">
      <c r="A808" s="1" t="s">
        <v>4600</v>
      </c>
      <c r="B808" s="1" t="s">
        <v>3779</v>
      </c>
      <c r="C808" s="1" t="s">
        <v>3780</v>
      </c>
      <c r="D808" s="1" t="s">
        <v>2501</v>
      </c>
      <c r="E808" s="25">
        <v>64</v>
      </c>
      <c r="F808" s="26">
        <v>64</v>
      </c>
      <c r="G808" s="27">
        <v>64</v>
      </c>
      <c r="H808" s="26">
        <v>64</v>
      </c>
      <c r="J808" s="26"/>
      <c r="AJ808" s="3"/>
      <c r="AK808" s="4"/>
    </row>
    <row r="809" spans="1:37" x14ac:dyDescent="0.2">
      <c r="A809" s="1" t="s">
        <v>4600</v>
      </c>
      <c r="B809" s="1" t="s">
        <v>3781</v>
      </c>
      <c r="C809" s="1" t="s">
        <v>3782</v>
      </c>
      <c r="D809" s="1" t="s">
        <v>2501</v>
      </c>
      <c r="E809" s="25">
        <v>18</v>
      </c>
      <c r="F809" s="26">
        <v>18</v>
      </c>
      <c r="G809" s="27" t="s">
        <v>4813</v>
      </c>
      <c r="H809" s="26"/>
      <c r="J809" s="26"/>
      <c r="AE809" s="27" t="s">
        <v>4813</v>
      </c>
      <c r="AJ809" s="3"/>
      <c r="AK809" s="4"/>
    </row>
    <row r="810" spans="1:37" x14ac:dyDescent="0.2">
      <c r="A810" s="1" t="s">
        <v>4600</v>
      </c>
      <c r="B810" s="1" t="s">
        <v>3783</v>
      </c>
      <c r="C810" s="1" t="s">
        <v>3785</v>
      </c>
      <c r="D810" s="1" t="s">
        <v>2501</v>
      </c>
      <c r="E810" s="25">
        <v>59</v>
      </c>
      <c r="F810" s="26">
        <v>59</v>
      </c>
      <c r="G810" s="27" t="s">
        <v>4813</v>
      </c>
      <c r="H810" s="26"/>
      <c r="J810" s="26"/>
      <c r="AJ810" s="3"/>
      <c r="AK810" s="4"/>
    </row>
    <row r="811" spans="1:37" x14ac:dyDescent="0.2">
      <c r="A811" s="1" t="s">
        <v>4600</v>
      </c>
      <c r="B811" s="1" t="s">
        <v>3783</v>
      </c>
      <c r="C811" s="1" t="s">
        <v>3784</v>
      </c>
      <c r="D811" s="1" t="s">
        <v>2501</v>
      </c>
      <c r="E811" s="25">
        <v>163</v>
      </c>
      <c r="F811" s="26">
        <v>163</v>
      </c>
      <c r="G811" s="27" t="s">
        <v>4813</v>
      </c>
      <c r="H811" s="26"/>
      <c r="J811" s="26"/>
      <c r="AE811" s="27" t="s">
        <v>4813</v>
      </c>
      <c r="AI811" s="25" t="s">
        <v>4813</v>
      </c>
      <c r="AJ811" s="3"/>
      <c r="AK811" s="4" t="s">
        <v>4457</v>
      </c>
    </row>
    <row r="812" spans="1:37" x14ac:dyDescent="0.2">
      <c r="A812" s="1" t="s">
        <v>4600</v>
      </c>
      <c r="B812" s="1" t="s">
        <v>3786</v>
      </c>
      <c r="C812" s="1" t="s">
        <v>3787</v>
      </c>
      <c r="D812" s="1" t="s">
        <v>2501</v>
      </c>
      <c r="E812" s="25">
        <v>84</v>
      </c>
      <c r="F812" s="26">
        <v>84</v>
      </c>
      <c r="G812" s="27">
        <v>84</v>
      </c>
      <c r="H812" s="26">
        <v>84</v>
      </c>
      <c r="J812" s="26"/>
      <c r="AJ812" s="3"/>
      <c r="AK812" s="4"/>
    </row>
    <row r="813" spans="1:37" x14ac:dyDescent="0.2">
      <c r="A813" s="1" t="s">
        <v>4600</v>
      </c>
      <c r="B813" s="1" t="s">
        <v>3788</v>
      </c>
      <c r="C813" s="4" t="s">
        <v>3789</v>
      </c>
      <c r="D813" s="1" t="s">
        <v>2501</v>
      </c>
      <c r="E813" s="25">
        <v>57</v>
      </c>
      <c r="F813" s="26">
        <v>57</v>
      </c>
      <c r="G813" s="27">
        <v>57</v>
      </c>
      <c r="H813" s="26">
        <v>57</v>
      </c>
      <c r="J813" s="26"/>
      <c r="AJ813" s="3"/>
      <c r="AK813" s="4"/>
    </row>
    <row r="814" spans="1:37" x14ac:dyDescent="0.2">
      <c r="A814" s="1" t="s">
        <v>4600</v>
      </c>
      <c r="B814" s="1" t="s">
        <v>3788</v>
      </c>
      <c r="C814" s="1" t="s">
        <v>3790</v>
      </c>
      <c r="D814" s="1" t="s">
        <v>2504</v>
      </c>
      <c r="E814" s="25">
        <v>5</v>
      </c>
      <c r="F814" s="26">
        <v>5</v>
      </c>
      <c r="G814" s="27">
        <v>5</v>
      </c>
      <c r="H814" s="26">
        <v>5</v>
      </c>
      <c r="J814" s="26"/>
      <c r="AJ814" s="3"/>
      <c r="AK814" s="4"/>
    </row>
    <row r="815" spans="1:37" x14ac:dyDescent="0.2">
      <c r="A815" s="1" t="s">
        <v>4600</v>
      </c>
      <c r="B815" s="1" t="s">
        <v>3791</v>
      </c>
      <c r="C815" s="4" t="s">
        <v>3792</v>
      </c>
      <c r="D815" s="1" t="s">
        <v>2501</v>
      </c>
      <c r="E815" s="25">
        <v>89</v>
      </c>
      <c r="F815" s="26">
        <v>89</v>
      </c>
      <c r="G815" s="27" t="s">
        <v>4813</v>
      </c>
      <c r="H815" s="26"/>
      <c r="J815" s="26"/>
      <c r="AE815" s="27" t="s">
        <v>4813</v>
      </c>
      <c r="AJ815" s="3"/>
      <c r="AK815" s="4"/>
    </row>
    <row r="816" spans="1:37" x14ac:dyDescent="0.2">
      <c r="A816" s="1" t="s">
        <v>4600</v>
      </c>
      <c r="B816" s="1" t="s">
        <v>3791</v>
      </c>
      <c r="C816" s="1" t="s">
        <v>3793</v>
      </c>
      <c r="D816" s="1" t="s">
        <v>2501</v>
      </c>
      <c r="E816" s="25">
        <v>94</v>
      </c>
      <c r="F816" s="26">
        <v>94</v>
      </c>
      <c r="G816" s="27">
        <v>94</v>
      </c>
      <c r="H816" s="26">
        <v>94</v>
      </c>
      <c r="J816" s="26"/>
      <c r="AJ816" s="3"/>
      <c r="AK816" s="4"/>
    </row>
    <row r="817" spans="1:37" x14ac:dyDescent="0.2">
      <c r="A817" s="1" t="s">
        <v>4600</v>
      </c>
      <c r="B817" s="1" t="s">
        <v>3794</v>
      </c>
      <c r="C817" s="1" t="s">
        <v>3795</v>
      </c>
      <c r="D817" s="1" t="s">
        <v>2504</v>
      </c>
      <c r="E817" s="25">
        <v>2</v>
      </c>
      <c r="F817" s="26">
        <v>2</v>
      </c>
      <c r="G817" s="27">
        <v>2</v>
      </c>
      <c r="H817" s="26">
        <v>2</v>
      </c>
      <c r="J817" s="26"/>
      <c r="AJ817" s="3"/>
      <c r="AK817" s="4"/>
    </row>
    <row r="818" spans="1:37" x14ac:dyDescent="0.2">
      <c r="A818" s="1" t="s">
        <v>4600</v>
      </c>
      <c r="B818" s="1" t="s">
        <v>3794</v>
      </c>
      <c r="C818" s="1" t="s">
        <v>3796</v>
      </c>
      <c r="D818" s="1" t="s">
        <v>2501</v>
      </c>
      <c r="E818" s="25">
        <v>68</v>
      </c>
      <c r="F818" s="26">
        <v>68</v>
      </c>
      <c r="G818" s="27" t="s">
        <v>4813</v>
      </c>
      <c r="H818" s="26"/>
      <c r="J818" s="26"/>
      <c r="AE818" s="27" t="s">
        <v>4813</v>
      </c>
      <c r="AI818" s="25" t="s">
        <v>4813</v>
      </c>
      <c r="AJ818" s="3"/>
      <c r="AK818" s="4" t="s">
        <v>4457</v>
      </c>
    </row>
    <row r="819" spans="1:37" x14ac:dyDescent="0.2">
      <c r="A819" s="5" t="s">
        <v>4601</v>
      </c>
      <c r="E819" s="25">
        <f>F819</f>
        <v>703</v>
      </c>
      <c r="F819" s="26">
        <f>SUBTOTAL(9,F808:F818)</f>
        <v>703</v>
      </c>
      <c r="G819" s="25">
        <f>H819</f>
        <v>306</v>
      </c>
      <c r="H819" s="26">
        <f>SUBTOTAL(9,H808:H818)</f>
        <v>306</v>
      </c>
      <c r="I819" s="25">
        <f>J819</f>
        <v>0</v>
      </c>
      <c r="J819" s="26">
        <f>SUBTOTAL(9,J808:J818)</f>
        <v>0</v>
      </c>
      <c r="K819" s="25">
        <f>L819</f>
        <v>0</v>
      </c>
      <c r="L819" s="26">
        <f>SUBTOTAL(9,L808:L818)</f>
        <v>0</v>
      </c>
      <c r="M819" s="25">
        <f>N819</f>
        <v>0</v>
      </c>
      <c r="N819" s="26">
        <f>SUBTOTAL(9,N808:N818)</f>
        <v>0</v>
      </c>
      <c r="O819" s="25">
        <f>P819</f>
        <v>0</v>
      </c>
      <c r="P819" s="26">
        <f>SUBTOTAL(9,P808:P818)</f>
        <v>0</v>
      </c>
      <c r="Q819" s="25">
        <f>R819</f>
        <v>0</v>
      </c>
      <c r="R819" s="26">
        <f>SUBTOTAL(9,R808:R818)</f>
        <v>0</v>
      </c>
      <c r="S819" s="25">
        <f>T819</f>
        <v>0</v>
      </c>
      <c r="T819" s="26">
        <f>SUBTOTAL(9,T808:T818)</f>
        <v>0</v>
      </c>
      <c r="U819" s="25">
        <f>V819</f>
        <v>0</v>
      </c>
      <c r="V819" s="26">
        <f>SUBTOTAL(9,V808:V818)</f>
        <v>0</v>
      </c>
      <c r="W819" s="25">
        <f>X819</f>
        <v>0</v>
      </c>
      <c r="X819" s="26">
        <f>SUBTOTAL(9,X808:X818)</f>
        <v>0</v>
      </c>
      <c r="Y819" s="25">
        <f>Z819</f>
        <v>0</v>
      </c>
      <c r="Z819" s="26">
        <f>SUBTOTAL(9,Z808:Z818)</f>
        <v>0</v>
      </c>
      <c r="AA819" s="25">
        <f>AB819</f>
        <v>0</v>
      </c>
      <c r="AB819" s="26">
        <f>SUBTOTAL(9,AB808:AB818)</f>
        <v>0</v>
      </c>
      <c r="AC819" s="25">
        <f>AD819</f>
        <v>0</v>
      </c>
      <c r="AD819" s="26">
        <f>SUBTOTAL(9,AD808:AD818)</f>
        <v>0</v>
      </c>
      <c r="AE819" s="25">
        <f>AF819</f>
        <v>0</v>
      </c>
      <c r="AF819" s="26">
        <f>SUBTOTAL(9,AF808:AF818)</f>
        <v>0</v>
      </c>
      <c r="AH819" s="26">
        <f>SUBTOTAL(9,AH808:AH818)</f>
        <v>0</v>
      </c>
      <c r="AI819" s="25">
        <f>AJ819</f>
        <v>0</v>
      </c>
      <c r="AJ819" s="3">
        <f>SUBTOTAL(9,AJ808:AJ818)</f>
        <v>0</v>
      </c>
      <c r="AK819" s="4"/>
    </row>
    <row r="820" spans="1:37" x14ac:dyDescent="0.2">
      <c r="A820" s="1" t="s">
        <v>4573</v>
      </c>
      <c r="B820" s="1" t="s">
        <v>1298</v>
      </c>
      <c r="C820" s="1" t="s">
        <v>1299</v>
      </c>
      <c r="D820" s="1" t="s">
        <v>1477</v>
      </c>
      <c r="E820" s="27" t="s">
        <v>4249</v>
      </c>
      <c r="F820" s="28">
        <v>200</v>
      </c>
      <c r="G820" s="27" t="s">
        <v>4813</v>
      </c>
      <c r="I820" s="27" t="s">
        <v>4813</v>
      </c>
      <c r="K820" s="27" t="s">
        <v>4813</v>
      </c>
    </row>
    <row r="821" spans="1:37" x14ac:dyDescent="0.2">
      <c r="A821" s="1" t="s">
        <v>4573</v>
      </c>
      <c r="B821" s="1" t="s">
        <v>1300</v>
      </c>
      <c r="C821" s="1" t="s">
        <v>1301</v>
      </c>
      <c r="D821" s="1" t="s">
        <v>1486</v>
      </c>
      <c r="E821" s="27">
        <v>7</v>
      </c>
      <c r="F821" s="28">
        <v>7</v>
      </c>
      <c r="G821" s="27">
        <v>7</v>
      </c>
      <c r="H821" s="28">
        <v>7</v>
      </c>
    </row>
    <row r="822" spans="1:37" x14ac:dyDescent="0.2">
      <c r="A822" s="1" t="s">
        <v>4573</v>
      </c>
      <c r="B822" s="1" t="s">
        <v>1300</v>
      </c>
      <c r="C822" s="1" t="s">
        <v>1302</v>
      </c>
      <c r="D822" s="1" t="s">
        <v>1486</v>
      </c>
      <c r="E822" s="27">
        <v>2</v>
      </c>
      <c r="F822" s="28">
        <v>2</v>
      </c>
      <c r="G822" s="27">
        <v>1</v>
      </c>
      <c r="H822" s="28">
        <v>1</v>
      </c>
      <c r="AI822" s="25">
        <v>1</v>
      </c>
      <c r="AJ822" s="2">
        <v>1</v>
      </c>
      <c r="AK822" s="1" t="s">
        <v>4444</v>
      </c>
    </row>
    <row r="823" spans="1:37" x14ac:dyDescent="0.2">
      <c r="A823" s="1" t="s">
        <v>4573</v>
      </c>
      <c r="B823" s="1" t="s">
        <v>1300</v>
      </c>
      <c r="C823" s="1" t="s">
        <v>1303</v>
      </c>
      <c r="D823" s="1" t="s">
        <v>1304</v>
      </c>
      <c r="E823" s="27" t="s">
        <v>4260</v>
      </c>
      <c r="F823" s="28">
        <v>160</v>
      </c>
      <c r="G823" s="27" t="s">
        <v>4813</v>
      </c>
      <c r="K823" s="27" t="s">
        <v>4813</v>
      </c>
    </row>
    <row r="824" spans="1:37" x14ac:dyDescent="0.2">
      <c r="A824" s="1" t="s">
        <v>4573</v>
      </c>
      <c r="B824" s="1" t="s">
        <v>1300</v>
      </c>
      <c r="C824" s="1" t="s">
        <v>1305</v>
      </c>
      <c r="D824" s="1" t="s">
        <v>1477</v>
      </c>
      <c r="E824" s="27">
        <v>1</v>
      </c>
      <c r="F824" s="28">
        <v>1</v>
      </c>
      <c r="G824" s="27">
        <v>1</v>
      </c>
      <c r="H824" s="28">
        <v>1</v>
      </c>
    </row>
    <row r="825" spans="1:37" x14ac:dyDescent="0.2">
      <c r="A825" s="1" t="s">
        <v>4573</v>
      </c>
      <c r="B825" s="1" t="s">
        <v>1300</v>
      </c>
      <c r="C825" s="1" t="s">
        <v>1306</v>
      </c>
      <c r="D825" s="1" t="s">
        <v>1477</v>
      </c>
      <c r="I825" s="27">
        <v>6</v>
      </c>
      <c r="J825" s="28">
        <v>6</v>
      </c>
    </row>
    <row r="826" spans="1:37" x14ac:dyDescent="0.2">
      <c r="A826" s="1" t="s">
        <v>4573</v>
      </c>
      <c r="B826" s="1" t="s">
        <v>1300</v>
      </c>
      <c r="C826" s="1" t="s">
        <v>1307</v>
      </c>
      <c r="D826" s="1" t="s">
        <v>1308</v>
      </c>
    </row>
    <row r="827" spans="1:37" x14ac:dyDescent="0.2">
      <c r="A827" s="1" t="s">
        <v>4573</v>
      </c>
      <c r="B827" s="1" t="s">
        <v>1300</v>
      </c>
      <c r="C827" s="1" t="s">
        <v>1309</v>
      </c>
      <c r="D827" s="1" t="s">
        <v>1304</v>
      </c>
      <c r="E827" s="27" t="s">
        <v>4261</v>
      </c>
      <c r="F827" s="28">
        <v>230</v>
      </c>
      <c r="G827" s="27" t="s">
        <v>4813</v>
      </c>
      <c r="I827" s="27" t="s">
        <v>4813</v>
      </c>
      <c r="K827" s="27" t="s">
        <v>4813</v>
      </c>
    </row>
    <row r="828" spans="1:37" x14ac:dyDescent="0.2">
      <c r="A828" s="1" t="s">
        <v>4573</v>
      </c>
      <c r="B828" s="1" t="s">
        <v>1300</v>
      </c>
      <c r="C828" s="1" t="s">
        <v>1310</v>
      </c>
      <c r="D828" s="1" t="s">
        <v>1304</v>
      </c>
      <c r="E828" s="27" t="s">
        <v>4262</v>
      </c>
      <c r="F828" s="28">
        <v>2000</v>
      </c>
      <c r="G828" s="27" t="s">
        <v>4813</v>
      </c>
      <c r="I828" s="27" t="s">
        <v>4813</v>
      </c>
      <c r="K828" s="27" t="s">
        <v>4813</v>
      </c>
    </row>
    <row r="829" spans="1:37" x14ac:dyDescent="0.2">
      <c r="A829" s="1" t="s">
        <v>4573</v>
      </c>
      <c r="B829" s="1" t="s">
        <v>1300</v>
      </c>
      <c r="C829" s="1" t="s">
        <v>22</v>
      </c>
      <c r="D829" s="1" t="s">
        <v>1311</v>
      </c>
      <c r="E829" s="27" t="s">
        <v>4241</v>
      </c>
      <c r="F829" s="28">
        <v>70</v>
      </c>
      <c r="G829" s="27" t="s">
        <v>4813</v>
      </c>
      <c r="K829" s="27" t="s">
        <v>4813</v>
      </c>
    </row>
    <row r="830" spans="1:37" x14ac:dyDescent="0.2">
      <c r="A830" s="1" t="s">
        <v>4573</v>
      </c>
      <c r="B830" s="1" t="s">
        <v>1312</v>
      </c>
      <c r="C830" s="1" t="s">
        <v>1313</v>
      </c>
      <c r="E830" s="27">
        <v>1058</v>
      </c>
      <c r="F830" s="28">
        <v>1058</v>
      </c>
      <c r="K830" s="27">
        <v>1058</v>
      </c>
      <c r="L830" s="26">
        <v>1058</v>
      </c>
    </row>
    <row r="831" spans="1:37" x14ac:dyDescent="0.2">
      <c r="A831" s="5" t="s">
        <v>4574</v>
      </c>
      <c r="E831" s="25">
        <f>F831</f>
        <v>3728</v>
      </c>
      <c r="F831" s="28">
        <f>SUBTOTAL(9,F820:F830)</f>
        <v>3728</v>
      </c>
      <c r="G831" s="25">
        <f>H831</f>
        <v>9</v>
      </c>
      <c r="H831" s="28">
        <f>SUBTOTAL(9,H820:H830)</f>
        <v>9</v>
      </c>
      <c r="I831" s="25">
        <f>J831</f>
        <v>6</v>
      </c>
      <c r="J831" s="28">
        <f>SUBTOTAL(9,J820:J830)</f>
        <v>6</v>
      </c>
      <c r="K831" s="25">
        <f>L831</f>
        <v>1058</v>
      </c>
      <c r="L831" s="26">
        <f>SUBTOTAL(9,L820:L830)</f>
        <v>1058</v>
      </c>
      <c r="M831" s="25">
        <f>N831</f>
        <v>0</v>
      </c>
      <c r="N831" s="26">
        <f>SUBTOTAL(9,N820:N830)</f>
        <v>0</v>
      </c>
      <c r="O831" s="25">
        <f>P831</f>
        <v>0</v>
      </c>
      <c r="P831" s="26">
        <f>SUBTOTAL(9,P820:P830)</f>
        <v>0</v>
      </c>
      <c r="Q831" s="25">
        <f>R831</f>
        <v>0</v>
      </c>
      <c r="R831" s="26">
        <f>SUBTOTAL(9,R820:R830)</f>
        <v>0</v>
      </c>
      <c r="S831" s="25">
        <f>T831</f>
        <v>0</v>
      </c>
      <c r="T831" s="26">
        <f>SUBTOTAL(9,T820:T830)</f>
        <v>0</v>
      </c>
      <c r="U831" s="25">
        <f>V831</f>
        <v>0</v>
      </c>
      <c r="V831" s="26">
        <f>SUBTOTAL(9,V820:V830)</f>
        <v>0</v>
      </c>
      <c r="W831" s="25">
        <f>X831</f>
        <v>0</v>
      </c>
      <c r="X831" s="26">
        <f>SUBTOTAL(9,X820:X830)</f>
        <v>0</v>
      </c>
      <c r="Y831" s="25">
        <f>Z831</f>
        <v>0</v>
      </c>
      <c r="Z831" s="26">
        <f>SUBTOTAL(9,Z820:Z830)</f>
        <v>0</v>
      </c>
      <c r="AA831" s="25">
        <f>AB831</f>
        <v>0</v>
      </c>
      <c r="AB831" s="26">
        <f>SUBTOTAL(9,AB820:AB830)</f>
        <v>0</v>
      </c>
      <c r="AC831" s="25">
        <f>AD831</f>
        <v>0</v>
      </c>
      <c r="AD831" s="26">
        <f>SUBTOTAL(9,AD820:AD830)</f>
        <v>0</v>
      </c>
      <c r="AE831" s="25">
        <f>AF831</f>
        <v>0</v>
      </c>
      <c r="AF831" s="26">
        <f>SUBTOTAL(9,AF820:AF830)</f>
        <v>0</v>
      </c>
      <c r="AH831" s="26">
        <f>SUBTOTAL(9,AH820:AH830)</f>
        <v>0</v>
      </c>
      <c r="AI831" s="25">
        <f>AJ831</f>
        <v>1</v>
      </c>
      <c r="AJ831" s="2">
        <f>SUBTOTAL(9,AJ820:AJ830)</f>
        <v>1</v>
      </c>
    </row>
    <row r="832" spans="1:37" x14ac:dyDescent="0.2">
      <c r="A832" s="1" t="s">
        <v>4597</v>
      </c>
      <c r="B832" s="1" t="s">
        <v>1069</v>
      </c>
      <c r="C832" s="1" t="s">
        <v>1070</v>
      </c>
      <c r="D832" s="1" t="s">
        <v>1001</v>
      </c>
    </row>
    <row r="833" spans="1:37" x14ac:dyDescent="0.2">
      <c r="A833" s="1" t="s">
        <v>4597</v>
      </c>
      <c r="B833" s="1" t="s">
        <v>1069</v>
      </c>
      <c r="C833" s="1" t="s">
        <v>2256</v>
      </c>
      <c r="D833" s="1" t="s">
        <v>1198</v>
      </c>
      <c r="E833" s="27">
        <v>102</v>
      </c>
      <c r="F833" s="28">
        <v>102</v>
      </c>
      <c r="G833" s="27">
        <v>58</v>
      </c>
      <c r="H833" s="28">
        <v>58</v>
      </c>
      <c r="I833" s="27" t="s">
        <v>4813</v>
      </c>
      <c r="K833" s="27" t="s">
        <v>4813</v>
      </c>
    </row>
    <row r="834" spans="1:37" x14ac:dyDescent="0.2">
      <c r="A834" s="1" t="s">
        <v>4597</v>
      </c>
      <c r="B834" s="1" t="s">
        <v>1069</v>
      </c>
      <c r="C834" s="1" t="s">
        <v>2257</v>
      </c>
      <c r="D834" s="1" t="s">
        <v>1499</v>
      </c>
      <c r="E834" s="27">
        <v>19</v>
      </c>
      <c r="F834" s="28">
        <v>19</v>
      </c>
      <c r="G834" s="27">
        <v>3</v>
      </c>
      <c r="H834" s="28">
        <v>3</v>
      </c>
      <c r="I834" s="27">
        <v>8</v>
      </c>
      <c r="J834" s="28">
        <v>8</v>
      </c>
      <c r="K834" s="27">
        <v>8</v>
      </c>
      <c r="L834" s="26">
        <v>8</v>
      </c>
    </row>
    <row r="835" spans="1:37" x14ac:dyDescent="0.2">
      <c r="A835" s="1" t="s">
        <v>4597</v>
      </c>
      <c r="B835" s="1" t="s">
        <v>1069</v>
      </c>
      <c r="C835" s="1" t="s">
        <v>1002</v>
      </c>
      <c r="D835" s="1" t="s">
        <v>1003</v>
      </c>
    </row>
    <row r="836" spans="1:37" x14ac:dyDescent="0.2">
      <c r="A836" s="1" t="s">
        <v>4597</v>
      </c>
      <c r="B836" s="1" t="s">
        <v>1004</v>
      </c>
      <c r="C836" s="1" t="s">
        <v>2258</v>
      </c>
      <c r="E836" s="27">
        <v>8</v>
      </c>
      <c r="F836" s="28">
        <v>8</v>
      </c>
      <c r="G836" s="27">
        <v>6</v>
      </c>
      <c r="H836" s="28">
        <v>6</v>
      </c>
      <c r="K836" s="27">
        <v>2</v>
      </c>
      <c r="L836" s="26">
        <v>2</v>
      </c>
    </row>
    <row r="837" spans="1:37" x14ac:dyDescent="0.2">
      <c r="A837" s="1" t="s">
        <v>4597</v>
      </c>
      <c r="B837" s="1" t="s">
        <v>1005</v>
      </c>
      <c r="C837" s="1" t="s">
        <v>2259</v>
      </c>
      <c r="D837" s="1" t="s">
        <v>1482</v>
      </c>
    </row>
    <row r="838" spans="1:37" x14ac:dyDescent="0.2">
      <c r="A838" s="1" t="s">
        <v>4597</v>
      </c>
      <c r="B838" s="1" t="s">
        <v>1006</v>
      </c>
      <c r="C838" s="1" t="s">
        <v>2</v>
      </c>
    </row>
    <row r="839" spans="1:37" x14ac:dyDescent="0.2">
      <c r="A839" s="1" t="s">
        <v>4597</v>
      </c>
      <c r="B839" s="1" t="s">
        <v>1006</v>
      </c>
      <c r="C839" s="1" t="s">
        <v>2260</v>
      </c>
      <c r="E839" s="27" t="s">
        <v>4242</v>
      </c>
      <c r="F839" s="28">
        <v>100</v>
      </c>
      <c r="G839" s="27" t="s">
        <v>4813</v>
      </c>
      <c r="I839" s="27" t="s">
        <v>4813</v>
      </c>
      <c r="K839" s="27" t="s">
        <v>4813</v>
      </c>
    </row>
    <row r="840" spans="1:37" x14ac:dyDescent="0.2">
      <c r="A840" s="1" t="s">
        <v>4597</v>
      </c>
      <c r="B840" s="1" t="s">
        <v>1007</v>
      </c>
      <c r="C840" s="1" t="s">
        <v>1008</v>
      </c>
      <c r="D840" s="1" t="s">
        <v>1447</v>
      </c>
      <c r="E840" s="27" t="s">
        <v>4234</v>
      </c>
      <c r="F840" s="28">
        <v>2000</v>
      </c>
      <c r="G840" s="27" t="s">
        <v>4813</v>
      </c>
      <c r="I840" s="27" t="s">
        <v>4813</v>
      </c>
      <c r="K840" s="27" t="s">
        <v>4813</v>
      </c>
    </row>
    <row r="841" spans="1:37" x14ac:dyDescent="0.2">
      <c r="A841" s="1" t="s">
        <v>4597</v>
      </c>
      <c r="B841" s="1" t="s">
        <v>1007</v>
      </c>
      <c r="C841" s="1" t="s">
        <v>1009</v>
      </c>
      <c r="E841" s="27">
        <v>2</v>
      </c>
      <c r="F841" s="28">
        <v>2</v>
      </c>
      <c r="G841" s="27">
        <v>1</v>
      </c>
      <c r="H841" s="28">
        <v>1</v>
      </c>
      <c r="K841" s="27">
        <v>1</v>
      </c>
      <c r="L841" s="26">
        <v>1</v>
      </c>
    </row>
    <row r="842" spans="1:37" x14ac:dyDescent="0.2">
      <c r="A842" s="5" t="s">
        <v>4598</v>
      </c>
      <c r="E842" s="25">
        <f>F842</f>
        <v>2231</v>
      </c>
      <c r="F842" s="28">
        <f>SUBTOTAL(9,F832:F841)</f>
        <v>2231</v>
      </c>
      <c r="G842" s="25">
        <f>H842</f>
        <v>68</v>
      </c>
      <c r="H842" s="28">
        <f>SUBTOTAL(9,H832:H841)</f>
        <v>68</v>
      </c>
      <c r="I842" s="25">
        <f>J842</f>
        <v>8</v>
      </c>
      <c r="J842" s="28">
        <f>SUBTOTAL(9,J832:J841)</f>
        <v>8</v>
      </c>
      <c r="K842" s="25">
        <f>L842</f>
        <v>11</v>
      </c>
      <c r="L842" s="26">
        <f>SUBTOTAL(9,L832:L841)</f>
        <v>11</v>
      </c>
      <c r="M842" s="25">
        <f>N842</f>
        <v>0</v>
      </c>
      <c r="N842" s="26">
        <f>SUBTOTAL(9,N832:N841)</f>
        <v>0</v>
      </c>
      <c r="O842" s="25">
        <f>P842</f>
        <v>0</v>
      </c>
      <c r="P842" s="26">
        <f>SUBTOTAL(9,P832:P841)</f>
        <v>0</v>
      </c>
      <c r="Q842" s="25">
        <f>R842</f>
        <v>0</v>
      </c>
      <c r="R842" s="26">
        <f>SUBTOTAL(9,R832:R841)</f>
        <v>0</v>
      </c>
      <c r="S842" s="25">
        <f>T842</f>
        <v>0</v>
      </c>
      <c r="T842" s="26">
        <f>SUBTOTAL(9,T832:T841)</f>
        <v>0</v>
      </c>
      <c r="U842" s="25">
        <f>V842</f>
        <v>0</v>
      </c>
      <c r="V842" s="26">
        <f>SUBTOTAL(9,V832:V841)</f>
        <v>0</v>
      </c>
      <c r="W842" s="25">
        <f>X842</f>
        <v>0</v>
      </c>
      <c r="X842" s="26">
        <f>SUBTOTAL(9,X832:X841)</f>
        <v>0</v>
      </c>
      <c r="Y842" s="25">
        <f>Z842</f>
        <v>0</v>
      </c>
      <c r="Z842" s="26">
        <f>SUBTOTAL(9,Z832:Z841)</f>
        <v>0</v>
      </c>
      <c r="AA842" s="25">
        <f>AB842</f>
        <v>0</v>
      </c>
      <c r="AB842" s="26">
        <f>SUBTOTAL(9,AB832:AB841)</f>
        <v>0</v>
      </c>
      <c r="AC842" s="25">
        <f>AD842</f>
        <v>0</v>
      </c>
      <c r="AD842" s="26">
        <f>SUBTOTAL(9,AD832:AD841)</f>
        <v>0</v>
      </c>
      <c r="AE842" s="25">
        <f>AF842</f>
        <v>0</v>
      </c>
      <c r="AF842" s="26">
        <f>SUBTOTAL(9,AF832:AF841)</f>
        <v>0</v>
      </c>
      <c r="AH842" s="26">
        <f>SUBTOTAL(9,AH832:AH841)</f>
        <v>0</v>
      </c>
      <c r="AI842" s="25">
        <f>AJ842</f>
        <v>0</v>
      </c>
      <c r="AJ842" s="2">
        <f>SUBTOTAL(9,AJ832:AJ841)</f>
        <v>0</v>
      </c>
    </row>
    <row r="843" spans="1:37" x14ac:dyDescent="0.2">
      <c r="A843" s="1" t="s">
        <v>4626</v>
      </c>
      <c r="B843" s="1" t="s">
        <v>666</v>
      </c>
      <c r="C843" s="1" t="s">
        <v>667</v>
      </c>
      <c r="D843" s="1" t="s">
        <v>668</v>
      </c>
      <c r="E843" s="27" t="s">
        <v>4300</v>
      </c>
      <c r="F843" s="28">
        <v>24</v>
      </c>
    </row>
    <row r="844" spans="1:37" x14ac:dyDescent="0.2">
      <c r="A844" s="1" t="s">
        <v>4626</v>
      </c>
      <c r="B844" s="1" t="s">
        <v>666</v>
      </c>
      <c r="C844" s="1" t="s">
        <v>669</v>
      </c>
      <c r="D844" s="1" t="s">
        <v>668</v>
      </c>
      <c r="E844" s="27">
        <v>183</v>
      </c>
      <c r="F844" s="28">
        <v>183</v>
      </c>
      <c r="G844" s="27">
        <v>39</v>
      </c>
      <c r="H844" s="28">
        <v>39</v>
      </c>
      <c r="I844" s="27">
        <v>15</v>
      </c>
      <c r="J844" s="28">
        <v>15</v>
      </c>
      <c r="AI844" s="25">
        <v>129</v>
      </c>
      <c r="AJ844" s="2">
        <v>129</v>
      </c>
      <c r="AK844" s="1" t="s">
        <v>4467</v>
      </c>
    </row>
    <row r="845" spans="1:37" x14ac:dyDescent="0.2">
      <c r="A845" s="5" t="s">
        <v>4627</v>
      </c>
      <c r="E845" s="25">
        <f>F845</f>
        <v>207</v>
      </c>
      <c r="F845" s="28">
        <f>SUBTOTAL(9,F843:F844)</f>
        <v>207</v>
      </c>
      <c r="G845" s="25">
        <f>H845</f>
        <v>39</v>
      </c>
      <c r="H845" s="28">
        <f>SUBTOTAL(9,H843:H844)</f>
        <v>39</v>
      </c>
      <c r="I845" s="25">
        <f>J845</f>
        <v>15</v>
      </c>
      <c r="J845" s="28">
        <f>SUBTOTAL(9,J843:J844)</f>
        <v>15</v>
      </c>
      <c r="K845" s="25">
        <f>L845</f>
        <v>0</v>
      </c>
      <c r="L845" s="26">
        <f>SUBTOTAL(9,L843:L844)</f>
        <v>0</v>
      </c>
      <c r="M845" s="25">
        <f>N845</f>
        <v>0</v>
      </c>
      <c r="N845" s="26">
        <f>SUBTOTAL(9,N843:N844)</f>
        <v>0</v>
      </c>
      <c r="O845" s="25">
        <f>P845</f>
        <v>0</v>
      </c>
      <c r="P845" s="26">
        <f>SUBTOTAL(9,P843:P844)</f>
        <v>0</v>
      </c>
      <c r="Q845" s="25">
        <f>R845</f>
        <v>0</v>
      </c>
      <c r="R845" s="26">
        <f>SUBTOTAL(9,R843:R844)</f>
        <v>0</v>
      </c>
      <c r="S845" s="25">
        <f>T845</f>
        <v>0</v>
      </c>
      <c r="T845" s="26">
        <f>SUBTOTAL(9,T843:T844)</f>
        <v>0</v>
      </c>
      <c r="U845" s="25">
        <f>V845</f>
        <v>0</v>
      </c>
      <c r="V845" s="26">
        <f>SUBTOTAL(9,V843:V844)</f>
        <v>0</v>
      </c>
      <c r="W845" s="25">
        <f>X845</f>
        <v>0</v>
      </c>
      <c r="X845" s="26">
        <f>SUBTOTAL(9,X843:X844)</f>
        <v>0</v>
      </c>
      <c r="Y845" s="25">
        <f>Z845</f>
        <v>0</v>
      </c>
      <c r="Z845" s="26">
        <f>SUBTOTAL(9,Z843:Z844)</f>
        <v>0</v>
      </c>
      <c r="AA845" s="25">
        <f>AB845</f>
        <v>0</v>
      </c>
      <c r="AB845" s="26">
        <f>SUBTOTAL(9,AB843:AB844)</f>
        <v>0</v>
      </c>
      <c r="AC845" s="25">
        <f>AD845</f>
        <v>0</v>
      </c>
      <c r="AD845" s="26">
        <f>SUBTOTAL(9,AD843:AD844)</f>
        <v>0</v>
      </c>
      <c r="AE845" s="25">
        <f>AF845</f>
        <v>0</v>
      </c>
      <c r="AF845" s="26">
        <f>SUBTOTAL(9,AF843:AF844)</f>
        <v>0</v>
      </c>
      <c r="AH845" s="26">
        <f>SUBTOTAL(9,AH843:AH844)</f>
        <v>0</v>
      </c>
      <c r="AI845" s="25">
        <f>AJ845</f>
        <v>129</v>
      </c>
      <c r="AJ845" s="2">
        <f>SUBTOTAL(9,AJ843:AJ844)</f>
        <v>129</v>
      </c>
    </row>
    <row r="846" spans="1:37" x14ac:dyDescent="0.2">
      <c r="A846" s="1" t="s">
        <v>4624</v>
      </c>
      <c r="B846" s="1" t="s">
        <v>665</v>
      </c>
      <c r="C846" s="1" t="s">
        <v>2056</v>
      </c>
      <c r="D846" s="1" t="s">
        <v>1486</v>
      </c>
      <c r="E846" s="27">
        <v>662</v>
      </c>
      <c r="F846" s="28">
        <v>662</v>
      </c>
      <c r="G846" s="27">
        <v>623</v>
      </c>
      <c r="H846" s="28">
        <v>623</v>
      </c>
      <c r="I846" s="27">
        <v>5</v>
      </c>
      <c r="J846" s="28">
        <v>5</v>
      </c>
      <c r="K846" s="27">
        <v>11</v>
      </c>
      <c r="L846" s="26">
        <v>11</v>
      </c>
      <c r="AI846" s="25">
        <v>23</v>
      </c>
      <c r="AJ846" s="2">
        <v>23</v>
      </c>
      <c r="AK846" s="1" t="s">
        <v>4466</v>
      </c>
    </row>
    <row r="847" spans="1:37" x14ac:dyDescent="0.2">
      <c r="A847" s="1" t="s">
        <v>4624</v>
      </c>
      <c r="B847" s="1" t="s">
        <v>665</v>
      </c>
      <c r="C847" s="1" t="s">
        <v>2058</v>
      </c>
      <c r="D847" s="1" t="s">
        <v>1484</v>
      </c>
      <c r="E847" s="27">
        <v>600</v>
      </c>
      <c r="F847" s="28">
        <v>600</v>
      </c>
      <c r="G847" s="27" t="s">
        <v>4813</v>
      </c>
      <c r="I847" s="27" t="s">
        <v>4813</v>
      </c>
      <c r="K847" s="27" t="s">
        <v>4813</v>
      </c>
    </row>
    <row r="848" spans="1:37" x14ac:dyDescent="0.2">
      <c r="A848" s="1" t="s">
        <v>4624</v>
      </c>
      <c r="B848" s="1" t="s">
        <v>665</v>
      </c>
      <c r="C848" s="1" t="s">
        <v>1706</v>
      </c>
      <c r="D848" s="1" t="s">
        <v>1488</v>
      </c>
      <c r="E848" s="27">
        <v>1105</v>
      </c>
      <c r="F848" s="28">
        <v>1105</v>
      </c>
      <c r="G848" s="27">
        <v>1078</v>
      </c>
      <c r="H848" s="28">
        <v>1078</v>
      </c>
      <c r="I848" s="27">
        <v>15</v>
      </c>
      <c r="J848" s="28">
        <v>15</v>
      </c>
      <c r="K848" s="27">
        <v>10</v>
      </c>
      <c r="L848" s="26">
        <v>10</v>
      </c>
      <c r="M848" s="27">
        <v>1</v>
      </c>
      <c r="N848" s="26">
        <v>1</v>
      </c>
    </row>
    <row r="849" spans="1:37" x14ac:dyDescent="0.2">
      <c r="A849" s="1" t="s">
        <v>4624</v>
      </c>
      <c r="B849" s="1" t="s">
        <v>665</v>
      </c>
      <c r="C849" s="1" t="s">
        <v>2057</v>
      </c>
    </row>
    <row r="850" spans="1:37" x14ac:dyDescent="0.2">
      <c r="A850" s="1" t="s">
        <v>4624</v>
      </c>
      <c r="B850" s="1" t="s">
        <v>665</v>
      </c>
      <c r="C850" s="1" t="s">
        <v>2061</v>
      </c>
      <c r="D850" s="1" t="s">
        <v>1484</v>
      </c>
      <c r="E850" s="27">
        <v>682</v>
      </c>
      <c r="F850" s="28">
        <v>682</v>
      </c>
      <c r="G850" s="27">
        <v>682</v>
      </c>
      <c r="H850" s="28">
        <v>682</v>
      </c>
    </row>
    <row r="851" spans="1:37" x14ac:dyDescent="0.2">
      <c r="A851" s="1" t="s">
        <v>4624</v>
      </c>
      <c r="B851" s="1" t="s">
        <v>665</v>
      </c>
      <c r="C851" s="1" t="s">
        <v>1707</v>
      </c>
      <c r="D851" s="1" t="s">
        <v>2059</v>
      </c>
      <c r="E851" s="27">
        <v>250</v>
      </c>
      <c r="F851" s="28">
        <v>250</v>
      </c>
      <c r="G851" s="27">
        <v>250</v>
      </c>
      <c r="H851" s="28">
        <v>250</v>
      </c>
    </row>
    <row r="852" spans="1:37" x14ac:dyDescent="0.2">
      <c r="A852" s="1" t="s">
        <v>4624</v>
      </c>
      <c r="B852" s="1" t="s">
        <v>665</v>
      </c>
      <c r="C852" s="1" t="s">
        <v>2060</v>
      </c>
    </row>
    <row r="853" spans="1:37" x14ac:dyDescent="0.2">
      <c r="A853" s="1" t="s">
        <v>4624</v>
      </c>
      <c r="B853" s="1" t="s">
        <v>665</v>
      </c>
      <c r="C853" s="1" t="s">
        <v>1708</v>
      </c>
      <c r="D853" s="1" t="s">
        <v>1486</v>
      </c>
    </row>
    <row r="854" spans="1:37" x14ac:dyDescent="0.2">
      <c r="A854" s="1" t="s">
        <v>4624</v>
      </c>
      <c r="B854" s="1" t="s">
        <v>665</v>
      </c>
      <c r="C854" s="1" t="s">
        <v>1709</v>
      </c>
      <c r="D854" s="1" t="s">
        <v>1486</v>
      </c>
      <c r="E854" s="27">
        <v>301</v>
      </c>
      <c r="F854" s="28">
        <v>301</v>
      </c>
      <c r="G854" s="27">
        <v>263</v>
      </c>
      <c r="H854" s="28">
        <v>263</v>
      </c>
      <c r="I854" s="27">
        <v>9</v>
      </c>
      <c r="J854" s="28">
        <v>9</v>
      </c>
      <c r="K854" s="27">
        <v>27</v>
      </c>
      <c r="L854" s="26">
        <v>27</v>
      </c>
    </row>
    <row r="855" spans="1:37" x14ac:dyDescent="0.2">
      <c r="A855" s="5" t="s">
        <v>4625</v>
      </c>
      <c r="E855" s="25">
        <f>F855</f>
        <v>3600</v>
      </c>
      <c r="F855" s="28">
        <f>SUBTOTAL(9,F846:F854)</f>
        <v>3600</v>
      </c>
      <c r="G855" s="25">
        <f>H855</f>
        <v>2896</v>
      </c>
      <c r="H855" s="28">
        <f>SUBTOTAL(9,H846:H854)</f>
        <v>2896</v>
      </c>
      <c r="I855" s="25">
        <f>J855</f>
        <v>29</v>
      </c>
      <c r="J855" s="28">
        <f>SUBTOTAL(9,J846:J854)</f>
        <v>29</v>
      </c>
      <c r="K855" s="25">
        <f>L855</f>
        <v>48</v>
      </c>
      <c r="L855" s="26">
        <f>SUBTOTAL(9,L846:L854)</f>
        <v>48</v>
      </c>
      <c r="M855" s="25">
        <f>N855</f>
        <v>1</v>
      </c>
      <c r="N855" s="26">
        <f>SUBTOTAL(9,N846:N854)</f>
        <v>1</v>
      </c>
      <c r="O855" s="25">
        <f>P855</f>
        <v>0</v>
      </c>
      <c r="P855" s="26">
        <f>SUBTOTAL(9,P846:P854)</f>
        <v>0</v>
      </c>
      <c r="Q855" s="25">
        <f>R855</f>
        <v>0</v>
      </c>
      <c r="R855" s="26">
        <f>SUBTOTAL(9,R846:R854)</f>
        <v>0</v>
      </c>
      <c r="S855" s="25">
        <f>T855</f>
        <v>0</v>
      </c>
      <c r="T855" s="26">
        <f>SUBTOTAL(9,T846:T854)</f>
        <v>0</v>
      </c>
      <c r="U855" s="25">
        <f>V855</f>
        <v>0</v>
      </c>
      <c r="V855" s="26">
        <f>SUBTOTAL(9,V846:V854)</f>
        <v>0</v>
      </c>
      <c r="W855" s="25">
        <f>X855</f>
        <v>0</v>
      </c>
      <c r="X855" s="26">
        <f>SUBTOTAL(9,X846:X854)</f>
        <v>0</v>
      </c>
      <c r="Y855" s="25">
        <f>Z855</f>
        <v>0</v>
      </c>
      <c r="Z855" s="26">
        <f>SUBTOTAL(9,Z846:Z854)</f>
        <v>0</v>
      </c>
      <c r="AA855" s="25">
        <f>AB855</f>
        <v>0</v>
      </c>
      <c r="AB855" s="26">
        <f>SUBTOTAL(9,AB846:AB854)</f>
        <v>0</v>
      </c>
      <c r="AC855" s="25">
        <f>AD855</f>
        <v>0</v>
      </c>
      <c r="AD855" s="26">
        <f>SUBTOTAL(9,AD846:AD854)</f>
        <v>0</v>
      </c>
      <c r="AE855" s="25">
        <f>AF855</f>
        <v>0</v>
      </c>
      <c r="AF855" s="26">
        <f>SUBTOTAL(9,AF846:AF854)</f>
        <v>0</v>
      </c>
      <c r="AH855" s="26">
        <f>SUBTOTAL(9,AH846:AH854)</f>
        <v>0</v>
      </c>
      <c r="AI855" s="25">
        <f>AJ855</f>
        <v>23</v>
      </c>
      <c r="AJ855" s="2">
        <f>SUBTOTAL(9,AJ846:AJ854)</f>
        <v>23</v>
      </c>
    </row>
    <row r="856" spans="1:37" x14ac:dyDescent="0.2">
      <c r="A856" s="1" t="s">
        <v>4591</v>
      </c>
      <c r="B856" s="1" t="s">
        <v>1139</v>
      </c>
      <c r="C856" s="1" t="s">
        <v>1140</v>
      </c>
    </row>
    <row r="857" spans="1:37" x14ac:dyDescent="0.2">
      <c r="A857" s="1" t="s">
        <v>4591</v>
      </c>
      <c r="B857" s="1" t="s">
        <v>1139</v>
      </c>
      <c r="C857" s="1" t="s">
        <v>1141</v>
      </c>
    </row>
    <row r="858" spans="1:37" x14ac:dyDescent="0.2">
      <c r="A858" s="1" t="s">
        <v>4591</v>
      </c>
      <c r="B858" s="1" t="s">
        <v>1139</v>
      </c>
      <c r="C858" s="1" t="s">
        <v>1142</v>
      </c>
      <c r="E858" s="27" t="s">
        <v>4270</v>
      </c>
      <c r="F858" s="28">
        <v>2500</v>
      </c>
      <c r="G858" s="27">
        <v>1459</v>
      </c>
      <c r="H858" s="28">
        <v>1459</v>
      </c>
      <c r="I858" s="27">
        <v>752</v>
      </c>
      <c r="J858" s="28">
        <v>752</v>
      </c>
      <c r="K858" s="27">
        <v>246</v>
      </c>
      <c r="L858" s="26">
        <v>246</v>
      </c>
      <c r="O858" s="27" t="s">
        <v>4813</v>
      </c>
    </row>
    <row r="859" spans="1:37" x14ac:dyDescent="0.2">
      <c r="A859" s="5" t="s">
        <v>4592</v>
      </c>
      <c r="E859" s="25">
        <f>F859</f>
        <v>2500</v>
      </c>
      <c r="F859" s="28">
        <f>SUBTOTAL(9,F856:F858)</f>
        <v>2500</v>
      </c>
      <c r="G859" s="25">
        <f>H859</f>
        <v>1459</v>
      </c>
      <c r="H859" s="28">
        <f>SUBTOTAL(9,H856:H858)</f>
        <v>1459</v>
      </c>
      <c r="I859" s="25">
        <f>J859</f>
        <v>752</v>
      </c>
      <c r="J859" s="28">
        <f>SUBTOTAL(9,J856:J858)</f>
        <v>752</v>
      </c>
      <c r="K859" s="25">
        <f>L859</f>
        <v>246</v>
      </c>
      <c r="L859" s="26">
        <f>SUBTOTAL(9,L856:L858)</f>
        <v>246</v>
      </c>
      <c r="M859" s="25">
        <f>N859</f>
        <v>0</v>
      </c>
      <c r="N859" s="26">
        <f>SUBTOTAL(9,N856:N858)</f>
        <v>0</v>
      </c>
      <c r="O859" s="25">
        <f>P859</f>
        <v>0</v>
      </c>
      <c r="P859" s="26">
        <f>SUBTOTAL(9,P856:P858)</f>
        <v>0</v>
      </c>
      <c r="Q859" s="25">
        <f>R859</f>
        <v>0</v>
      </c>
      <c r="R859" s="26">
        <f>SUBTOTAL(9,R856:R858)</f>
        <v>0</v>
      </c>
      <c r="S859" s="25">
        <f>T859</f>
        <v>0</v>
      </c>
      <c r="T859" s="26">
        <f>SUBTOTAL(9,T856:T858)</f>
        <v>0</v>
      </c>
      <c r="U859" s="25">
        <f>V859</f>
        <v>0</v>
      </c>
      <c r="V859" s="26">
        <f>SUBTOTAL(9,V856:V858)</f>
        <v>0</v>
      </c>
      <c r="W859" s="25">
        <f>X859</f>
        <v>0</v>
      </c>
      <c r="X859" s="26">
        <f>SUBTOTAL(9,X856:X858)</f>
        <v>0</v>
      </c>
      <c r="Y859" s="25">
        <f>Z859</f>
        <v>0</v>
      </c>
      <c r="Z859" s="26">
        <f>SUBTOTAL(9,Z856:Z858)</f>
        <v>0</v>
      </c>
      <c r="AA859" s="25">
        <f>AB859</f>
        <v>0</v>
      </c>
      <c r="AB859" s="26">
        <f>SUBTOTAL(9,AB856:AB858)</f>
        <v>0</v>
      </c>
      <c r="AC859" s="25">
        <f>AD859</f>
        <v>0</v>
      </c>
      <c r="AD859" s="26">
        <f>SUBTOTAL(9,AD856:AD858)</f>
        <v>0</v>
      </c>
      <c r="AE859" s="25">
        <f>AF859</f>
        <v>0</v>
      </c>
      <c r="AF859" s="26">
        <f>SUBTOTAL(9,AF856:AF858)</f>
        <v>0</v>
      </c>
      <c r="AH859" s="26">
        <f>SUBTOTAL(9,AH856:AH858)</f>
        <v>0</v>
      </c>
      <c r="AI859" s="25">
        <f>AJ859</f>
        <v>0</v>
      </c>
      <c r="AJ859" s="2">
        <f>SUBTOTAL(9,AJ856:AJ858)</f>
        <v>0</v>
      </c>
    </row>
    <row r="860" spans="1:37" x14ac:dyDescent="0.2">
      <c r="A860" s="1" t="s">
        <v>4571</v>
      </c>
      <c r="B860" s="1" t="s">
        <v>1371</v>
      </c>
      <c r="C860" s="1" t="s">
        <v>1287</v>
      </c>
      <c r="D860" s="1" t="s">
        <v>1288</v>
      </c>
      <c r="E860" s="25">
        <v>5</v>
      </c>
      <c r="F860" s="28">
        <v>5</v>
      </c>
    </row>
    <row r="861" spans="1:37" x14ac:dyDescent="0.2">
      <c r="A861" s="1" t="s">
        <v>4571</v>
      </c>
      <c r="B861" s="1" t="s">
        <v>1289</v>
      </c>
      <c r="C861" s="1" t="s">
        <v>21</v>
      </c>
      <c r="D861" s="1" t="s">
        <v>1382</v>
      </c>
      <c r="E861" s="25">
        <v>42</v>
      </c>
      <c r="F861" s="28">
        <v>42</v>
      </c>
      <c r="G861" s="27">
        <v>27</v>
      </c>
      <c r="H861" s="28">
        <v>27</v>
      </c>
      <c r="I861" s="27">
        <v>2</v>
      </c>
      <c r="J861" s="28">
        <v>2</v>
      </c>
      <c r="K861" s="27">
        <v>6</v>
      </c>
      <c r="L861" s="26">
        <v>6</v>
      </c>
      <c r="AI861" s="25">
        <v>7</v>
      </c>
      <c r="AJ861" s="2">
        <v>7</v>
      </c>
      <c r="AK861" s="1" t="s">
        <v>4422</v>
      </c>
    </row>
    <row r="862" spans="1:37" x14ac:dyDescent="0.2">
      <c r="A862" s="1" t="s">
        <v>4571</v>
      </c>
      <c r="B862" s="1" t="s">
        <v>1290</v>
      </c>
      <c r="C862" s="1" t="s">
        <v>1291</v>
      </c>
      <c r="D862" s="1" t="s">
        <v>1447</v>
      </c>
      <c r="E862" s="25">
        <v>25</v>
      </c>
      <c r="F862" s="28">
        <v>25</v>
      </c>
      <c r="G862" s="27">
        <v>2</v>
      </c>
      <c r="H862" s="28">
        <v>2</v>
      </c>
      <c r="I862" s="27">
        <v>13</v>
      </c>
      <c r="J862" s="28">
        <v>13</v>
      </c>
      <c r="K862" s="27">
        <v>10</v>
      </c>
      <c r="L862" s="26">
        <v>10</v>
      </c>
    </row>
    <row r="863" spans="1:37" x14ac:dyDescent="0.2">
      <c r="A863" s="1" t="s">
        <v>4571</v>
      </c>
      <c r="B863" s="1" t="s">
        <v>1290</v>
      </c>
      <c r="C863" s="1" t="s">
        <v>1292</v>
      </c>
      <c r="D863" s="1" t="s">
        <v>1293</v>
      </c>
      <c r="E863" s="25">
        <v>6</v>
      </c>
      <c r="F863" s="28">
        <v>6</v>
      </c>
      <c r="G863" s="27">
        <v>5</v>
      </c>
      <c r="H863" s="28">
        <v>5</v>
      </c>
      <c r="I863" s="27">
        <v>1</v>
      </c>
      <c r="J863" s="28">
        <v>1</v>
      </c>
    </row>
    <row r="864" spans="1:37" x14ac:dyDescent="0.2">
      <c r="A864" s="1" t="s">
        <v>4571</v>
      </c>
      <c r="B864" s="1" t="s">
        <v>1290</v>
      </c>
      <c r="C864" s="1" t="s">
        <v>1294</v>
      </c>
      <c r="D864" s="1" t="s">
        <v>1295</v>
      </c>
      <c r="E864" s="25">
        <v>59</v>
      </c>
      <c r="F864" s="28">
        <v>59</v>
      </c>
      <c r="G864" s="27">
        <v>24</v>
      </c>
      <c r="H864" s="28">
        <v>24</v>
      </c>
      <c r="I864" s="27">
        <v>3</v>
      </c>
      <c r="J864" s="28">
        <v>3</v>
      </c>
      <c r="K864" s="27">
        <v>42</v>
      </c>
      <c r="L864" s="26">
        <v>42</v>
      </c>
    </row>
    <row r="865" spans="1:37" x14ac:dyDescent="0.2">
      <c r="A865" s="1" t="s">
        <v>4571</v>
      </c>
      <c r="B865" s="1" t="s">
        <v>1290</v>
      </c>
      <c r="C865" s="1" t="s">
        <v>1296</v>
      </c>
      <c r="D865" s="1" t="s">
        <v>1297</v>
      </c>
      <c r="E865" s="25">
        <v>2085</v>
      </c>
      <c r="F865" s="28">
        <v>2085</v>
      </c>
      <c r="G865" s="27">
        <v>933</v>
      </c>
      <c r="H865" s="28">
        <v>933</v>
      </c>
      <c r="I865" s="27">
        <v>154</v>
      </c>
      <c r="J865" s="28">
        <v>154</v>
      </c>
      <c r="K865" s="27">
        <v>993</v>
      </c>
      <c r="L865" s="26">
        <v>993</v>
      </c>
      <c r="AI865" s="25">
        <v>5</v>
      </c>
      <c r="AJ865" s="2">
        <v>5</v>
      </c>
      <c r="AK865" s="1" t="s">
        <v>4415</v>
      </c>
    </row>
    <row r="866" spans="1:37" x14ac:dyDescent="0.2">
      <c r="A866" s="5" t="s">
        <v>4572</v>
      </c>
      <c r="E866" s="25">
        <f>F866</f>
        <v>2222</v>
      </c>
      <c r="F866" s="28">
        <f>SUBTOTAL(9,F860:F865)</f>
        <v>2222</v>
      </c>
      <c r="G866" s="25">
        <f>H866</f>
        <v>991</v>
      </c>
      <c r="H866" s="28">
        <f>SUBTOTAL(9,H860:H865)</f>
        <v>991</v>
      </c>
      <c r="I866" s="25">
        <f>J866</f>
        <v>173</v>
      </c>
      <c r="J866" s="28">
        <f>SUBTOTAL(9,J860:J865)</f>
        <v>173</v>
      </c>
      <c r="K866" s="25">
        <f>L866</f>
        <v>1051</v>
      </c>
      <c r="L866" s="26">
        <f>SUBTOTAL(9,L860:L865)</f>
        <v>1051</v>
      </c>
      <c r="M866" s="25">
        <f>N866</f>
        <v>0</v>
      </c>
      <c r="N866" s="26">
        <f>SUBTOTAL(9,N860:N865)</f>
        <v>0</v>
      </c>
      <c r="O866" s="25">
        <f>P866</f>
        <v>0</v>
      </c>
      <c r="P866" s="26">
        <f>SUBTOTAL(9,P860:P865)</f>
        <v>0</v>
      </c>
      <c r="Q866" s="25">
        <f>R866</f>
        <v>0</v>
      </c>
      <c r="R866" s="26">
        <f>SUBTOTAL(9,R860:R865)</f>
        <v>0</v>
      </c>
      <c r="S866" s="25">
        <f>T866</f>
        <v>0</v>
      </c>
      <c r="T866" s="26">
        <f>SUBTOTAL(9,T860:T865)</f>
        <v>0</v>
      </c>
      <c r="U866" s="25">
        <f>V866</f>
        <v>0</v>
      </c>
      <c r="V866" s="26">
        <f>SUBTOTAL(9,V860:V865)</f>
        <v>0</v>
      </c>
      <c r="W866" s="25">
        <f>X866</f>
        <v>0</v>
      </c>
      <c r="X866" s="26">
        <f>SUBTOTAL(9,X860:X865)</f>
        <v>0</v>
      </c>
      <c r="Y866" s="25">
        <f>Z866</f>
        <v>0</v>
      </c>
      <c r="Z866" s="26">
        <f>SUBTOTAL(9,Z860:Z865)</f>
        <v>0</v>
      </c>
      <c r="AA866" s="25">
        <f>AB866</f>
        <v>0</v>
      </c>
      <c r="AB866" s="26">
        <f>SUBTOTAL(9,AB860:AB865)</f>
        <v>0</v>
      </c>
      <c r="AC866" s="25">
        <f>AD866</f>
        <v>0</v>
      </c>
      <c r="AD866" s="26">
        <f>SUBTOTAL(9,AD860:AD865)</f>
        <v>0</v>
      </c>
      <c r="AE866" s="25">
        <f>AF866</f>
        <v>0</v>
      </c>
      <c r="AF866" s="26">
        <f>SUBTOTAL(9,AF860:AF865)</f>
        <v>0</v>
      </c>
      <c r="AH866" s="26">
        <f>SUBTOTAL(9,AH860:AH865)</f>
        <v>0</v>
      </c>
      <c r="AI866" s="25">
        <f>AJ866</f>
        <v>12</v>
      </c>
      <c r="AJ866" s="2">
        <f>SUBTOTAL(9,AJ860:AJ865)</f>
        <v>12</v>
      </c>
    </row>
    <row r="867" spans="1:37" x14ac:dyDescent="0.2">
      <c r="A867" s="1" t="s">
        <v>4623</v>
      </c>
      <c r="B867" s="1" t="s">
        <v>685</v>
      </c>
      <c r="C867" s="1" t="s">
        <v>1539</v>
      </c>
      <c r="D867" s="1" t="s">
        <v>1486</v>
      </c>
      <c r="E867" s="27">
        <v>11</v>
      </c>
      <c r="F867" s="28">
        <v>11</v>
      </c>
      <c r="G867" s="27">
        <v>11</v>
      </c>
      <c r="H867" s="28">
        <v>11</v>
      </c>
    </row>
    <row r="868" spans="1:37" x14ac:dyDescent="0.2">
      <c r="A868" s="1" t="s">
        <v>4623</v>
      </c>
      <c r="B868" s="1" t="s">
        <v>685</v>
      </c>
      <c r="C868" s="1" t="s">
        <v>1538</v>
      </c>
      <c r="D868" s="1" t="s">
        <v>1486</v>
      </c>
      <c r="E868" s="27">
        <v>2</v>
      </c>
      <c r="F868" s="28">
        <v>2</v>
      </c>
      <c r="G868" s="27">
        <v>2</v>
      </c>
      <c r="H868" s="28">
        <v>2</v>
      </c>
    </row>
    <row r="869" spans="1:37" x14ac:dyDescent="0.2">
      <c r="A869" s="1" t="s">
        <v>4623</v>
      </c>
      <c r="B869" s="1" t="s">
        <v>686</v>
      </c>
      <c r="C869" s="1" t="s">
        <v>687</v>
      </c>
      <c r="D869" s="1" t="s">
        <v>1486</v>
      </c>
      <c r="E869" s="27">
        <v>17</v>
      </c>
      <c r="F869" s="28">
        <v>17</v>
      </c>
      <c r="G869" s="27">
        <v>17</v>
      </c>
      <c r="H869" s="28">
        <v>17</v>
      </c>
    </row>
    <row r="870" spans="1:37" x14ac:dyDescent="0.2">
      <c r="A870" s="1" t="s">
        <v>4623</v>
      </c>
      <c r="B870" s="1" t="s">
        <v>688</v>
      </c>
      <c r="C870" s="1" t="s">
        <v>1544</v>
      </c>
      <c r="D870" s="1" t="s">
        <v>1486</v>
      </c>
      <c r="E870" s="27">
        <v>1</v>
      </c>
      <c r="F870" s="28">
        <v>1</v>
      </c>
      <c r="AI870" s="25">
        <v>1</v>
      </c>
      <c r="AJ870" s="2">
        <v>1</v>
      </c>
      <c r="AK870" s="1" t="s">
        <v>4464</v>
      </c>
    </row>
    <row r="871" spans="1:37" x14ac:dyDescent="0.2">
      <c r="A871" s="1" t="s">
        <v>4623</v>
      </c>
      <c r="B871" s="1" t="s">
        <v>688</v>
      </c>
      <c r="C871" s="1" t="s">
        <v>690</v>
      </c>
      <c r="D871" s="1" t="s">
        <v>691</v>
      </c>
      <c r="E871" s="27">
        <v>25</v>
      </c>
      <c r="F871" s="28">
        <v>25</v>
      </c>
      <c r="G871" s="27">
        <v>25</v>
      </c>
      <c r="H871" s="28">
        <v>25</v>
      </c>
    </row>
    <row r="872" spans="1:37" x14ac:dyDescent="0.2">
      <c r="A872" s="1" t="s">
        <v>4623</v>
      </c>
      <c r="B872" s="1" t="s">
        <v>688</v>
      </c>
      <c r="C872" s="1" t="s">
        <v>1547</v>
      </c>
      <c r="D872" s="1" t="s">
        <v>1486</v>
      </c>
      <c r="E872" s="27">
        <v>4</v>
      </c>
      <c r="F872" s="28">
        <v>4</v>
      </c>
      <c r="G872" s="27">
        <v>3</v>
      </c>
      <c r="H872" s="28">
        <v>3</v>
      </c>
      <c r="AI872" s="25">
        <v>1</v>
      </c>
      <c r="AJ872" s="2">
        <v>1</v>
      </c>
      <c r="AK872" s="1" t="s">
        <v>4465</v>
      </c>
    </row>
    <row r="873" spans="1:37" x14ac:dyDescent="0.2">
      <c r="A873" s="1" t="s">
        <v>4623</v>
      </c>
      <c r="B873" s="1" t="s">
        <v>688</v>
      </c>
      <c r="C873" s="1" t="s">
        <v>692</v>
      </c>
      <c r="D873" s="1" t="s">
        <v>907</v>
      </c>
      <c r="E873" s="27">
        <v>9</v>
      </c>
      <c r="F873" s="28">
        <v>9</v>
      </c>
      <c r="G873" s="27">
        <v>9</v>
      </c>
      <c r="H873" s="28">
        <v>9</v>
      </c>
    </row>
    <row r="874" spans="1:37" x14ac:dyDescent="0.2">
      <c r="A874" s="1" t="s">
        <v>4623</v>
      </c>
      <c r="B874" s="1" t="s">
        <v>688</v>
      </c>
      <c r="C874" s="1" t="s">
        <v>693</v>
      </c>
      <c r="D874" s="1" t="s">
        <v>907</v>
      </c>
      <c r="E874" s="27">
        <v>6</v>
      </c>
      <c r="F874" s="28">
        <v>6</v>
      </c>
      <c r="G874" s="27">
        <v>6</v>
      </c>
      <c r="H874" s="28">
        <v>6</v>
      </c>
    </row>
    <row r="875" spans="1:37" x14ac:dyDescent="0.2">
      <c r="A875" s="1" t="s">
        <v>4623</v>
      </c>
      <c r="B875" s="1" t="s">
        <v>688</v>
      </c>
      <c r="C875" s="1" t="s">
        <v>694</v>
      </c>
      <c r="D875" s="1" t="s">
        <v>907</v>
      </c>
      <c r="E875" s="27">
        <v>25</v>
      </c>
      <c r="F875" s="28">
        <v>25</v>
      </c>
      <c r="G875" s="27">
        <v>25</v>
      </c>
      <c r="H875" s="28">
        <v>25</v>
      </c>
    </row>
    <row r="876" spans="1:37" x14ac:dyDescent="0.2">
      <c r="A876" s="1" t="s">
        <v>4623</v>
      </c>
      <c r="B876" s="1" t="s">
        <v>688</v>
      </c>
      <c r="C876" s="1" t="s">
        <v>695</v>
      </c>
      <c r="D876" s="1" t="s">
        <v>907</v>
      </c>
      <c r="E876" s="27">
        <v>75</v>
      </c>
      <c r="F876" s="28">
        <v>75</v>
      </c>
      <c r="G876" s="27">
        <v>75</v>
      </c>
      <c r="H876" s="28">
        <v>75</v>
      </c>
    </row>
    <row r="877" spans="1:37" x14ac:dyDescent="0.2">
      <c r="A877" s="1" t="s">
        <v>4623</v>
      </c>
      <c r="B877" s="1" t="s">
        <v>688</v>
      </c>
      <c r="C877" s="1" t="s">
        <v>1540</v>
      </c>
      <c r="D877" s="1" t="s">
        <v>1486</v>
      </c>
      <c r="E877" s="27">
        <v>1</v>
      </c>
      <c r="F877" s="28">
        <v>1</v>
      </c>
      <c r="AC877" s="27">
        <v>1</v>
      </c>
      <c r="AD877" s="26">
        <v>1</v>
      </c>
    </row>
    <row r="878" spans="1:37" x14ac:dyDescent="0.2">
      <c r="A878" s="1" t="s">
        <v>4623</v>
      </c>
      <c r="B878" s="1" t="s">
        <v>688</v>
      </c>
      <c r="C878" s="1" t="s">
        <v>1541</v>
      </c>
      <c r="D878" s="1" t="s">
        <v>1486</v>
      </c>
      <c r="E878" s="27">
        <v>1</v>
      </c>
      <c r="F878" s="28">
        <v>1</v>
      </c>
      <c r="G878" s="27">
        <v>1</v>
      </c>
      <c r="H878" s="28">
        <v>1</v>
      </c>
    </row>
    <row r="879" spans="1:37" x14ac:dyDescent="0.2">
      <c r="A879" s="1" t="s">
        <v>4623</v>
      </c>
      <c r="B879" s="1" t="s">
        <v>688</v>
      </c>
      <c r="C879" s="1" t="s">
        <v>1545</v>
      </c>
      <c r="D879" s="1" t="s">
        <v>1486</v>
      </c>
      <c r="E879" s="27">
        <v>11</v>
      </c>
      <c r="F879" s="28">
        <v>11</v>
      </c>
      <c r="AC879" s="27">
        <v>11</v>
      </c>
      <c r="AD879" s="26">
        <v>11</v>
      </c>
    </row>
    <row r="880" spans="1:37" x14ac:dyDescent="0.2">
      <c r="A880" s="1" t="s">
        <v>4623</v>
      </c>
      <c r="B880" s="1" t="s">
        <v>688</v>
      </c>
      <c r="C880" s="1" t="s">
        <v>1542</v>
      </c>
      <c r="D880" s="1" t="s">
        <v>1486</v>
      </c>
      <c r="E880" s="27">
        <v>3</v>
      </c>
      <c r="F880" s="28">
        <v>3</v>
      </c>
      <c r="G880" s="27">
        <v>2</v>
      </c>
      <c r="H880" s="28">
        <v>2</v>
      </c>
      <c r="AC880" s="27">
        <v>1</v>
      </c>
      <c r="AD880" s="26">
        <v>1</v>
      </c>
    </row>
    <row r="881" spans="1:37" x14ac:dyDescent="0.2">
      <c r="A881" s="1" t="s">
        <v>4623</v>
      </c>
      <c r="B881" s="1" t="s">
        <v>688</v>
      </c>
      <c r="C881" s="1" t="s">
        <v>1543</v>
      </c>
      <c r="D881" s="1" t="s">
        <v>1486</v>
      </c>
      <c r="E881" s="27">
        <v>6</v>
      </c>
      <c r="F881" s="28">
        <v>6</v>
      </c>
      <c r="G881" s="27">
        <v>6</v>
      </c>
      <c r="H881" s="28">
        <v>6</v>
      </c>
    </row>
    <row r="882" spans="1:37" x14ac:dyDescent="0.2">
      <c r="A882" s="1" t="s">
        <v>4623</v>
      </c>
      <c r="B882" s="1" t="s">
        <v>688</v>
      </c>
      <c r="C882" s="1" t="s">
        <v>1546</v>
      </c>
      <c r="D882" s="1" t="s">
        <v>1486</v>
      </c>
      <c r="E882" s="27">
        <v>1</v>
      </c>
      <c r="F882" s="28">
        <v>1</v>
      </c>
      <c r="G882" s="27">
        <v>1</v>
      </c>
      <c r="H882" s="28">
        <v>1</v>
      </c>
    </row>
    <row r="883" spans="1:37" x14ac:dyDescent="0.2">
      <c r="A883" s="1" t="s">
        <v>4623</v>
      </c>
      <c r="B883" s="1" t="s">
        <v>688</v>
      </c>
      <c r="C883" s="1" t="s">
        <v>1548</v>
      </c>
      <c r="D883" s="1" t="s">
        <v>1486</v>
      </c>
      <c r="E883" s="27">
        <v>1</v>
      </c>
      <c r="F883" s="28">
        <v>1</v>
      </c>
      <c r="G883" s="27">
        <v>1</v>
      </c>
      <c r="H883" s="28">
        <v>1</v>
      </c>
    </row>
    <row r="884" spans="1:37" x14ac:dyDescent="0.2">
      <c r="A884" s="1" t="s">
        <v>4623</v>
      </c>
      <c r="B884" s="1" t="s">
        <v>688</v>
      </c>
      <c r="C884" s="1" t="s">
        <v>689</v>
      </c>
      <c r="D884" s="1" t="s">
        <v>1486</v>
      </c>
      <c r="E884" s="27">
        <v>4</v>
      </c>
      <c r="F884" s="28">
        <v>4</v>
      </c>
      <c r="G884" s="27">
        <v>4</v>
      </c>
      <c r="H884" s="28">
        <v>4</v>
      </c>
    </row>
    <row r="885" spans="1:37" x14ac:dyDescent="0.2">
      <c r="A885" s="1" t="s">
        <v>4623</v>
      </c>
      <c r="B885" s="1" t="s">
        <v>696</v>
      </c>
      <c r="C885" s="1" t="s">
        <v>1549</v>
      </c>
      <c r="D885" s="1" t="s">
        <v>1486</v>
      </c>
      <c r="E885" s="27">
        <v>1</v>
      </c>
      <c r="F885" s="28">
        <v>1</v>
      </c>
      <c r="G885" s="27">
        <v>1</v>
      </c>
      <c r="H885" s="28">
        <v>1</v>
      </c>
    </row>
    <row r="886" spans="1:37" x14ac:dyDescent="0.2">
      <c r="A886" s="1" t="s">
        <v>4623</v>
      </c>
      <c r="B886" s="1" t="s">
        <v>697</v>
      </c>
      <c r="C886" s="1" t="s">
        <v>1550</v>
      </c>
      <c r="D886" s="1" t="s">
        <v>1486</v>
      </c>
      <c r="E886" s="27">
        <v>17</v>
      </c>
      <c r="F886" s="28">
        <v>17</v>
      </c>
      <c r="G886" s="27">
        <v>17</v>
      </c>
      <c r="H886" s="28">
        <v>17</v>
      </c>
    </row>
    <row r="887" spans="1:37" x14ac:dyDescent="0.2">
      <c r="A887" s="1" t="s">
        <v>4623</v>
      </c>
      <c r="B887" s="1" t="s">
        <v>698</v>
      </c>
      <c r="C887" s="1" t="s">
        <v>1551</v>
      </c>
      <c r="D887" s="1" t="s">
        <v>1486</v>
      </c>
      <c r="E887" s="27">
        <v>11</v>
      </c>
      <c r="F887" s="28">
        <v>11</v>
      </c>
      <c r="G887" s="27">
        <v>11</v>
      </c>
      <c r="H887" s="28">
        <v>11</v>
      </c>
    </row>
    <row r="888" spans="1:37" x14ac:dyDescent="0.2">
      <c r="A888" s="1" t="s">
        <v>4623</v>
      </c>
      <c r="B888" s="1" t="s">
        <v>698</v>
      </c>
      <c r="C888" s="1" t="s">
        <v>699</v>
      </c>
      <c r="D888" s="1" t="s">
        <v>1486</v>
      </c>
      <c r="E888" s="27">
        <v>1</v>
      </c>
      <c r="F888" s="28">
        <v>1</v>
      </c>
      <c r="G888" s="27">
        <v>1</v>
      </c>
      <c r="H888" s="28">
        <v>1</v>
      </c>
    </row>
    <row r="889" spans="1:37" x14ac:dyDescent="0.2">
      <c r="A889" s="1" t="s">
        <v>4623</v>
      </c>
      <c r="B889" s="1" t="s">
        <v>698</v>
      </c>
      <c r="C889" s="1" t="s">
        <v>701</v>
      </c>
      <c r="D889" s="1" t="s">
        <v>1486</v>
      </c>
      <c r="E889" s="27">
        <v>4</v>
      </c>
      <c r="F889" s="28">
        <v>4</v>
      </c>
      <c r="G889" s="27">
        <v>4</v>
      </c>
      <c r="H889" s="28">
        <v>4</v>
      </c>
    </row>
    <row r="890" spans="1:37" x14ac:dyDescent="0.2">
      <c r="A890" s="1" t="s">
        <v>4623</v>
      </c>
      <c r="B890" s="1" t="s">
        <v>698</v>
      </c>
      <c r="C890" s="1" t="s">
        <v>700</v>
      </c>
      <c r="D890" s="1" t="s">
        <v>691</v>
      </c>
      <c r="E890" s="27">
        <v>19</v>
      </c>
      <c r="F890" s="28">
        <v>19</v>
      </c>
      <c r="G890" s="27">
        <v>19</v>
      </c>
      <c r="H890" s="28">
        <v>19</v>
      </c>
    </row>
    <row r="891" spans="1:37" x14ac:dyDescent="0.2">
      <c r="A891" s="1" t="s">
        <v>4623</v>
      </c>
      <c r="B891" s="1" t="s">
        <v>698</v>
      </c>
      <c r="C891" s="1" t="s">
        <v>705</v>
      </c>
      <c r="D891" s="1" t="s">
        <v>1486</v>
      </c>
      <c r="E891" s="27">
        <v>2</v>
      </c>
      <c r="F891" s="28">
        <v>2</v>
      </c>
      <c r="G891" s="27">
        <v>2</v>
      </c>
      <c r="H891" s="28">
        <v>2</v>
      </c>
    </row>
    <row r="892" spans="1:37" x14ac:dyDescent="0.2">
      <c r="A892" s="1" t="s">
        <v>4623</v>
      </c>
      <c r="B892" s="1" t="s">
        <v>698</v>
      </c>
      <c r="C892" s="1" t="s">
        <v>703</v>
      </c>
      <c r="D892" s="1" t="s">
        <v>1486</v>
      </c>
      <c r="E892" s="27">
        <v>2</v>
      </c>
      <c r="F892" s="28">
        <v>2</v>
      </c>
      <c r="G892" s="27">
        <v>2</v>
      </c>
      <c r="H892" s="28">
        <v>2</v>
      </c>
    </row>
    <row r="893" spans="1:37" x14ac:dyDescent="0.2">
      <c r="A893" s="1" t="s">
        <v>4623</v>
      </c>
      <c r="B893" s="1" t="s">
        <v>698</v>
      </c>
      <c r="C893" s="1" t="s">
        <v>1552</v>
      </c>
      <c r="D893" s="1" t="s">
        <v>1486</v>
      </c>
      <c r="E893" s="27">
        <v>4</v>
      </c>
      <c r="F893" s="28">
        <v>4</v>
      </c>
      <c r="G893" s="27">
        <v>4</v>
      </c>
      <c r="H893" s="28">
        <v>4</v>
      </c>
    </row>
    <row r="894" spans="1:37" x14ac:dyDescent="0.2">
      <c r="A894" s="1" t="s">
        <v>4623</v>
      </c>
      <c r="B894" s="1" t="s">
        <v>698</v>
      </c>
      <c r="C894" s="1" t="s">
        <v>702</v>
      </c>
      <c r="D894" s="1" t="s">
        <v>1486</v>
      </c>
      <c r="E894" s="27">
        <v>4</v>
      </c>
      <c r="F894" s="28">
        <v>4</v>
      </c>
      <c r="G894" s="27">
        <v>4</v>
      </c>
      <c r="H894" s="28">
        <v>4</v>
      </c>
    </row>
    <row r="895" spans="1:37" x14ac:dyDescent="0.2">
      <c r="A895" s="1" t="s">
        <v>4623</v>
      </c>
      <c r="B895" s="1" t="s">
        <v>698</v>
      </c>
      <c r="C895" s="1" t="s">
        <v>704</v>
      </c>
      <c r="D895" s="1" t="s">
        <v>1486</v>
      </c>
      <c r="E895" s="27">
        <v>2</v>
      </c>
      <c r="F895" s="28">
        <v>2</v>
      </c>
      <c r="G895" s="27">
        <v>2</v>
      </c>
      <c r="H895" s="28">
        <v>2</v>
      </c>
    </row>
    <row r="896" spans="1:37" x14ac:dyDescent="0.2">
      <c r="A896" s="1" t="s">
        <v>4623</v>
      </c>
      <c r="B896" s="1" t="s">
        <v>706</v>
      </c>
      <c r="C896" s="1" t="s">
        <v>707</v>
      </c>
      <c r="D896" s="1" t="s">
        <v>1482</v>
      </c>
      <c r="E896" s="27">
        <v>23</v>
      </c>
      <c r="F896" s="28">
        <v>23</v>
      </c>
      <c r="G896" s="27">
        <v>22</v>
      </c>
      <c r="H896" s="28">
        <v>22</v>
      </c>
      <c r="AI896" s="25">
        <v>1</v>
      </c>
      <c r="AJ896" s="2">
        <v>1</v>
      </c>
      <c r="AK896" s="1" t="s">
        <v>4465</v>
      </c>
    </row>
    <row r="897" spans="1:36" x14ac:dyDescent="0.2">
      <c r="A897" s="1" t="s">
        <v>4623</v>
      </c>
      <c r="B897" s="1" t="s">
        <v>706</v>
      </c>
      <c r="C897" s="1" t="s">
        <v>708</v>
      </c>
      <c r="D897" s="1" t="s">
        <v>1447</v>
      </c>
      <c r="E897" s="27">
        <v>7</v>
      </c>
      <c r="F897" s="28">
        <v>7</v>
      </c>
      <c r="AC897" s="27">
        <v>7</v>
      </c>
      <c r="AD897" s="26">
        <v>7</v>
      </c>
    </row>
    <row r="898" spans="1:36" x14ac:dyDescent="0.2">
      <c r="A898" s="1" t="s">
        <v>4623</v>
      </c>
      <c r="B898" s="1" t="s">
        <v>709</v>
      </c>
      <c r="C898" s="1" t="s">
        <v>710</v>
      </c>
      <c r="D898" s="1" t="s">
        <v>1486</v>
      </c>
      <c r="E898" s="27">
        <v>1</v>
      </c>
      <c r="F898" s="28">
        <v>1</v>
      </c>
      <c r="G898" s="27">
        <v>1</v>
      </c>
      <c r="H898" s="28">
        <v>1</v>
      </c>
    </row>
    <row r="899" spans="1:36" x14ac:dyDescent="0.2">
      <c r="A899" s="1" t="s">
        <v>4623</v>
      </c>
      <c r="B899" s="1" t="s">
        <v>711</v>
      </c>
      <c r="C899" s="1" t="s">
        <v>713</v>
      </c>
      <c r="D899" s="1" t="s">
        <v>1486</v>
      </c>
      <c r="E899" s="27">
        <v>1</v>
      </c>
      <c r="F899" s="28">
        <v>1</v>
      </c>
      <c r="G899" s="27">
        <v>1</v>
      </c>
      <c r="H899" s="28">
        <v>1</v>
      </c>
    </row>
    <row r="900" spans="1:36" x14ac:dyDescent="0.2">
      <c r="A900" s="1" t="s">
        <v>4623</v>
      </c>
      <c r="B900" s="1" t="s">
        <v>711</v>
      </c>
      <c r="C900" s="1" t="s">
        <v>712</v>
      </c>
      <c r="D900" s="1" t="s">
        <v>907</v>
      </c>
      <c r="E900" s="27">
        <v>1</v>
      </c>
      <c r="F900" s="28">
        <v>1</v>
      </c>
      <c r="G900" s="27">
        <v>1</v>
      </c>
      <c r="H900" s="28">
        <v>1</v>
      </c>
    </row>
    <row r="901" spans="1:36" x14ac:dyDescent="0.2">
      <c r="A901" s="1" t="s">
        <v>4623</v>
      </c>
      <c r="B901" s="1" t="s">
        <v>711</v>
      </c>
      <c r="C901" s="1" t="s">
        <v>1554</v>
      </c>
      <c r="D901" s="1" t="s">
        <v>1486</v>
      </c>
      <c r="E901" s="27">
        <v>19</v>
      </c>
      <c r="F901" s="28">
        <v>19</v>
      </c>
      <c r="G901" s="27">
        <v>19</v>
      </c>
      <c r="H901" s="28">
        <v>19</v>
      </c>
    </row>
    <row r="902" spans="1:36" x14ac:dyDescent="0.2">
      <c r="A902" s="1" t="s">
        <v>4623</v>
      </c>
      <c r="B902" s="1" t="s">
        <v>711</v>
      </c>
      <c r="C902" s="1" t="s">
        <v>1553</v>
      </c>
      <c r="D902" s="1" t="s">
        <v>1486</v>
      </c>
      <c r="E902" s="27">
        <v>3</v>
      </c>
      <c r="F902" s="28">
        <v>3</v>
      </c>
      <c r="G902" s="27">
        <v>3</v>
      </c>
      <c r="H902" s="28">
        <v>3</v>
      </c>
    </row>
    <row r="903" spans="1:36" x14ac:dyDescent="0.2">
      <c r="A903" s="5" t="s">
        <v>4734</v>
      </c>
      <c r="E903" s="25">
        <f>F903</f>
        <v>325</v>
      </c>
      <c r="F903" s="28">
        <f>SUBTOTAL(9,F867:F902)</f>
        <v>325</v>
      </c>
      <c r="G903" s="25">
        <f>H903</f>
        <v>302</v>
      </c>
      <c r="H903" s="28">
        <f>SUBTOTAL(9,H867:H902)</f>
        <v>302</v>
      </c>
      <c r="I903" s="25">
        <f>J903</f>
        <v>0</v>
      </c>
      <c r="J903" s="28">
        <f>SUBTOTAL(9,J867:J902)</f>
        <v>0</v>
      </c>
      <c r="K903" s="25">
        <f>L903</f>
        <v>0</v>
      </c>
      <c r="L903" s="26">
        <f>SUBTOTAL(9,L867:L902)</f>
        <v>0</v>
      </c>
      <c r="M903" s="25">
        <f>N903</f>
        <v>0</v>
      </c>
      <c r="N903" s="26">
        <f>SUBTOTAL(9,N867:N902)</f>
        <v>0</v>
      </c>
      <c r="O903" s="25">
        <f>P903</f>
        <v>0</v>
      </c>
      <c r="P903" s="26">
        <f>SUBTOTAL(9,P867:P902)</f>
        <v>0</v>
      </c>
      <c r="Q903" s="25">
        <f>R903</f>
        <v>0</v>
      </c>
      <c r="R903" s="26">
        <f>SUBTOTAL(9,R867:R902)</f>
        <v>0</v>
      </c>
      <c r="S903" s="25">
        <f>T903</f>
        <v>0</v>
      </c>
      <c r="T903" s="26">
        <f>SUBTOTAL(9,T867:T902)</f>
        <v>0</v>
      </c>
      <c r="U903" s="25">
        <f>V903</f>
        <v>0</v>
      </c>
      <c r="V903" s="26">
        <f>SUBTOTAL(9,V867:V902)</f>
        <v>0</v>
      </c>
      <c r="W903" s="25">
        <f>X903</f>
        <v>0</v>
      </c>
      <c r="X903" s="26">
        <f>SUBTOTAL(9,X867:X902)</f>
        <v>0</v>
      </c>
      <c r="Y903" s="25">
        <f>Z903</f>
        <v>0</v>
      </c>
      <c r="Z903" s="26">
        <f>SUBTOTAL(9,Z867:Z902)</f>
        <v>0</v>
      </c>
      <c r="AA903" s="25">
        <f>AB903</f>
        <v>0</v>
      </c>
      <c r="AB903" s="26">
        <f>SUBTOTAL(9,AB867:AB902)</f>
        <v>0</v>
      </c>
      <c r="AC903" s="25">
        <f>AD903</f>
        <v>20</v>
      </c>
      <c r="AD903" s="26">
        <f>SUBTOTAL(9,AD867:AD902)</f>
        <v>20</v>
      </c>
      <c r="AE903" s="25">
        <f>AF903</f>
        <v>0</v>
      </c>
      <c r="AF903" s="26">
        <f>SUBTOTAL(9,AF867:AF902)</f>
        <v>0</v>
      </c>
      <c r="AH903" s="26">
        <f>SUBTOTAL(9,AH867:AH902)</f>
        <v>0</v>
      </c>
      <c r="AI903" s="25">
        <f>AJ903</f>
        <v>3</v>
      </c>
      <c r="AJ903" s="2">
        <f>SUBTOTAL(9,AJ867:AJ902)</f>
        <v>3</v>
      </c>
    </row>
    <row r="904" spans="1:36" x14ac:dyDescent="0.2">
      <c r="A904" s="1" t="s">
        <v>4615</v>
      </c>
      <c r="B904" s="1" t="s">
        <v>717</v>
      </c>
      <c r="C904" s="1" t="s">
        <v>1579</v>
      </c>
      <c r="D904" s="1" t="s">
        <v>1447</v>
      </c>
      <c r="E904" s="27">
        <v>1530</v>
      </c>
      <c r="F904" s="28">
        <v>1530</v>
      </c>
      <c r="G904" s="27">
        <v>1530</v>
      </c>
      <c r="H904" s="28">
        <v>1530</v>
      </c>
    </row>
    <row r="905" spans="1:36" x14ac:dyDescent="0.2">
      <c r="A905" s="1" t="s">
        <v>4615</v>
      </c>
      <c r="B905" s="1" t="s">
        <v>718</v>
      </c>
      <c r="C905" s="1" t="s">
        <v>719</v>
      </c>
      <c r="D905" s="1" t="s">
        <v>1486</v>
      </c>
      <c r="E905" s="27">
        <v>486</v>
      </c>
      <c r="F905" s="28">
        <v>486</v>
      </c>
      <c r="G905" s="27">
        <v>486</v>
      </c>
      <c r="H905" s="28">
        <v>486</v>
      </c>
    </row>
    <row r="906" spans="1:36" x14ac:dyDescent="0.2">
      <c r="A906" s="1" t="s">
        <v>4615</v>
      </c>
      <c r="B906" s="1" t="s">
        <v>720</v>
      </c>
      <c r="C906" s="1" t="s">
        <v>7</v>
      </c>
      <c r="D906" s="1" t="s">
        <v>721</v>
      </c>
      <c r="E906" s="27">
        <v>76</v>
      </c>
      <c r="F906" s="28">
        <v>76</v>
      </c>
      <c r="G906" s="27">
        <v>76</v>
      </c>
      <c r="H906" s="28">
        <v>76</v>
      </c>
    </row>
    <row r="907" spans="1:36" x14ac:dyDescent="0.2">
      <c r="A907" s="1" t="s">
        <v>4615</v>
      </c>
      <c r="B907" s="1" t="s">
        <v>722</v>
      </c>
      <c r="C907" s="1" t="s">
        <v>723</v>
      </c>
      <c r="D907" s="1" t="s">
        <v>1486</v>
      </c>
      <c r="E907" s="27">
        <v>54</v>
      </c>
      <c r="F907" s="28">
        <v>54</v>
      </c>
      <c r="G907" s="27">
        <v>54</v>
      </c>
      <c r="H907" s="28">
        <v>54</v>
      </c>
    </row>
    <row r="908" spans="1:36" x14ac:dyDescent="0.2">
      <c r="A908" s="1" t="s">
        <v>4615</v>
      </c>
      <c r="B908" s="1" t="s">
        <v>724</v>
      </c>
      <c r="C908" s="1" t="s">
        <v>725</v>
      </c>
      <c r="D908" s="1" t="s">
        <v>1486</v>
      </c>
      <c r="E908" s="27">
        <v>970</v>
      </c>
      <c r="F908" s="28">
        <v>970</v>
      </c>
      <c r="G908" s="27">
        <v>970</v>
      </c>
      <c r="H908" s="28">
        <v>970</v>
      </c>
    </row>
    <row r="909" spans="1:36" x14ac:dyDescent="0.2">
      <c r="A909" s="1" t="s">
        <v>4615</v>
      </c>
      <c r="B909" s="1" t="s">
        <v>724</v>
      </c>
      <c r="C909" s="1" t="s">
        <v>726</v>
      </c>
      <c r="D909" s="1" t="s">
        <v>1486</v>
      </c>
      <c r="E909" s="27">
        <v>49</v>
      </c>
      <c r="F909" s="28">
        <v>49</v>
      </c>
      <c r="G909" s="27">
        <v>49</v>
      </c>
      <c r="H909" s="28">
        <v>49</v>
      </c>
    </row>
    <row r="910" spans="1:36" x14ac:dyDescent="0.2">
      <c r="A910" s="1" t="s">
        <v>4615</v>
      </c>
      <c r="B910" s="1" t="s">
        <v>727</v>
      </c>
      <c r="C910" s="1" t="s">
        <v>728</v>
      </c>
      <c r="D910" s="1" t="s">
        <v>1486</v>
      </c>
      <c r="E910" s="27">
        <v>228</v>
      </c>
      <c r="F910" s="28">
        <v>228</v>
      </c>
      <c r="G910" s="27">
        <v>228</v>
      </c>
      <c r="H910" s="28">
        <v>228</v>
      </c>
    </row>
    <row r="911" spans="1:36" x14ac:dyDescent="0.2">
      <c r="A911" s="1" t="s">
        <v>4615</v>
      </c>
      <c r="B911" s="1" t="s">
        <v>729</v>
      </c>
      <c r="C911" s="1" t="s">
        <v>730</v>
      </c>
      <c r="D911" s="1" t="s">
        <v>1486</v>
      </c>
      <c r="E911" s="27">
        <v>128</v>
      </c>
      <c r="F911" s="28">
        <v>128</v>
      </c>
      <c r="G911" s="27">
        <v>128</v>
      </c>
      <c r="H911" s="28">
        <v>128</v>
      </c>
    </row>
    <row r="912" spans="1:36" x14ac:dyDescent="0.2">
      <c r="A912" s="1" t="s">
        <v>4615</v>
      </c>
      <c r="B912" s="1" t="s">
        <v>731</v>
      </c>
      <c r="C912" s="1" t="s">
        <v>732</v>
      </c>
      <c r="D912" s="1" t="s">
        <v>1486</v>
      </c>
      <c r="E912" s="27">
        <v>70</v>
      </c>
      <c r="F912" s="28">
        <v>70</v>
      </c>
      <c r="G912" s="27">
        <v>70</v>
      </c>
      <c r="H912" s="28">
        <v>70</v>
      </c>
    </row>
    <row r="913" spans="1:37" x14ac:dyDescent="0.2">
      <c r="A913" s="1" t="s">
        <v>4615</v>
      </c>
      <c r="B913" s="1" t="s">
        <v>733</v>
      </c>
      <c r="C913" s="1" t="s">
        <v>734</v>
      </c>
      <c r="D913" s="1" t="s">
        <v>1486</v>
      </c>
      <c r="E913" s="27">
        <v>110</v>
      </c>
      <c r="F913" s="28">
        <v>110</v>
      </c>
      <c r="G913" s="27">
        <v>110</v>
      </c>
      <c r="H913" s="28">
        <v>110</v>
      </c>
    </row>
    <row r="914" spans="1:37" x14ac:dyDescent="0.2">
      <c r="A914" s="1" t="s">
        <v>4615</v>
      </c>
      <c r="B914" s="1" t="s">
        <v>735</v>
      </c>
      <c r="C914" s="1" t="s">
        <v>1703</v>
      </c>
      <c r="D914" s="1" t="s">
        <v>1288</v>
      </c>
      <c r="E914" s="27">
        <v>10</v>
      </c>
      <c r="F914" s="28">
        <v>10</v>
      </c>
      <c r="G914" s="27">
        <v>10</v>
      </c>
      <c r="H914" s="28">
        <v>10</v>
      </c>
    </row>
    <row r="915" spans="1:37" x14ac:dyDescent="0.2">
      <c r="A915" s="1" t="s">
        <v>4615</v>
      </c>
      <c r="B915" s="1" t="s">
        <v>735</v>
      </c>
      <c r="C915" s="1" t="s">
        <v>736</v>
      </c>
      <c r="D915" s="1" t="s">
        <v>1486</v>
      </c>
      <c r="E915" s="27">
        <v>230</v>
      </c>
      <c r="F915" s="28">
        <v>230</v>
      </c>
      <c r="G915" s="27">
        <v>230</v>
      </c>
      <c r="H915" s="28">
        <v>230</v>
      </c>
    </row>
    <row r="916" spans="1:37" x14ac:dyDescent="0.2">
      <c r="A916" s="1" t="s">
        <v>4615</v>
      </c>
      <c r="B916" s="1" t="s">
        <v>737</v>
      </c>
      <c r="C916" s="1" t="s">
        <v>738</v>
      </c>
      <c r="D916" s="1" t="s">
        <v>1486</v>
      </c>
      <c r="E916" s="27">
        <v>324</v>
      </c>
      <c r="F916" s="28">
        <v>324</v>
      </c>
      <c r="G916" s="27">
        <v>324</v>
      </c>
      <c r="H916" s="28">
        <v>324</v>
      </c>
    </row>
    <row r="917" spans="1:37" x14ac:dyDescent="0.2">
      <c r="A917" s="1" t="s">
        <v>4615</v>
      </c>
      <c r="B917" s="1" t="s">
        <v>739</v>
      </c>
      <c r="C917" s="1" t="s">
        <v>740</v>
      </c>
      <c r="D917" s="1" t="s">
        <v>1486</v>
      </c>
      <c r="E917" s="27">
        <v>65</v>
      </c>
      <c r="F917" s="28">
        <v>65</v>
      </c>
      <c r="G917" s="27">
        <v>65</v>
      </c>
      <c r="H917" s="28">
        <v>65</v>
      </c>
    </row>
    <row r="918" spans="1:37" x14ac:dyDescent="0.2">
      <c r="A918" s="1" t="s">
        <v>4615</v>
      </c>
      <c r="B918" s="1" t="s">
        <v>741</v>
      </c>
      <c r="C918" s="1" t="s">
        <v>742</v>
      </c>
      <c r="D918" s="1" t="s">
        <v>1486</v>
      </c>
      <c r="E918" s="27">
        <v>105</v>
      </c>
      <c r="F918" s="28">
        <v>105</v>
      </c>
      <c r="G918" s="27">
        <v>105</v>
      </c>
      <c r="H918" s="28">
        <v>105</v>
      </c>
    </row>
    <row r="919" spans="1:37" x14ac:dyDescent="0.2">
      <c r="A919" s="1" t="s">
        <v>4615</v>
      </c>
      <c r="B919" s="1" t="s">
        <v>741</v>
      </c>
      <c r="C919" s="1" t="s">
        <v>743</v>
      </c>
      <c r="D919" s="1" t="s">
        <v>1486</v>
      </c>
      <c r="E919" s="27">
        <v>251</v>
      </c>
      <c r="F919" s="28">
        <v>251</v>
      </c>
      <c r="G919" s="27">
        <v>251</v>
      </c>
      <c r="H919" s="28">
        <v>251</v>
      </c>
    </row>
    <row r="920" spans="1:37" x14ac:dyDescent="0.2">
      <c r="A920" s="1" t="s">
        <v>4615</v>
      </c>
      <c r="B920" s="1" t="s">
        <v>744</v>
      </c>
      <c r="C920" s="1" t="s">
        <v>745</v>
      </c>
      <c r="D920" s="1" t="s">
        <v>1486</v>
      </c>
      <c r="E920" s="27">
        <v>100</v>
      </c>
      <c r="F920" s="28">
        <v>100</v>
      </c>
      <c r="G920" s="27">
        <v>100</v>
      </c>
      <c r="H920" s="28">
        <v>100</v>
      </c>
    </row>
    <row r="921" spans="1:37" x14ac:dyDescent="0.2">
      <c r="A921" s="1" t="s">
        <v>4615</v>
      </c>
      <c r="B921" s="1" t="s">
        <v>746</v>
      </c>
      <c r="C921" s="1" t="s">
        <v>747</v>
      </c>
      <c r="D921" s="1" t="s">
        <v>1486</v>
      </c>
      <c r="E921" s="27">
        <v>91</v>
      </c>
      <c r="F921" s="28">
        <v>91</v>
      </c>
      <c r="G921" s="27">
        <v>91</v>
      </c>
      <c r="H921" s="28">
        <v>91</v>
      </c>
    </row>
    <row r="922" spans="1:37" x14ac:dyDescent="0.2">
      <c r="A922" s="1" t="s">
        <v>4615</v>
      </c>
      <c r="B922" s="1" t="s">
        <v>748</v>
      </c>
      <c r="C922" s="1" t="s">
        <v>749</v>
      </c>
      <c r="D922" s="1" t="s">
        <v>1486</v>
      </c>
      <c r="E922" s="27">
        <v>294</v>
      </c>
      <c r="F922" s="28">
        <v>294</v>
      </c>
      <c r="G922" s="27">
        <v>294</v>
      </c>
      <c r="H922" s="28">
        <v>294</v>
      </c>
    </row>
    <row r="923" spans="1:37" x14ac:dyDescent="0.2">
      <c r="A923" s="5" t="s">
        <v>4616</v>
      </c>
      <c r="E923" s="25">
        <f>F923</f>
        <v>5171</v>
      </c>
      <c r="F923" s="28">
        <f>SUBTOTAL(9,F904:F922)</f>
        <v>5171</v>
      </c>
      <c r="G923" s="25">
        <f>H923</f>
        <v>5171</v>
      </c>
      <c r="H923" s="28">
        <f>SUBTOTAL(9,H904:H922)</f>
        <v>5171</v>
      </c>
      <c r="I923" s="25">
        <f>J923</f>
        <v>0</v>
      </c>
      <c r="J923" s="28">
        <f>SUBTOTAL(9,J904:J922)</f>
        <v>0</v>
      </c>
      <c r="K923" s="25">
        <f>L923</f>
        <v>0</v>
      </c>
      <c r="L923" s="26">
        <f>SUBTOTAL(9,L904:L922)</f>
        <v>0</v>
      </c>
      <c r="M923" s="25">
        <f>N923</f>
        <v>0</v>
      </c>
      <c r="N923" s="26">
        <f>SUBTOTAL(9,N904:N922)</f>
        <v>0</v>
      </c>
      <c r="O923" s="25">
        <f>P923</f>
        <v>0</v>
      </c>
      <c r="P923" s="26">
        <f>SUBTOTAL(9,P904:P922)</f>
        <v>0</v>
      </c>
      <c r="Q923" s="25">
        <f>R923</f>
        <v>0</v>
      </c>
      <c r="R923" s="26">
        <f>SUBTOTAL(9,R904:R922)</f>
        <v>0</v>
      </c>
      <c r="S923" s="25">
        <f>T923</f>
        <v>0</v>
      </c>
      <c r="T923" s="26">
        <f>SUBTOTAL(9,T904:T922)</f>
        <v>0</v>
      </c>
      <c r="U923" s="25">
        <f>V923</f>
        <v>0</v>
      </c>
      <c r="V923" s="26">
        <f>SUBTOTAL(9,V904:V922)</f>
        <v>0</v>
      </c>
      <c r="W923" s="25">
        <f>X923</f>
        <v>0</v>
      </c>
      <c r="X923" s="26">
        <f>SUBTOTAL(9,X904:X922)</f>
        <v>0</v>
      </c>
      <c r="Y923" s="25">
        <f>Z923</f>
        <v>0</v>
      </c>
      <c r="Z923" s="26">
        <f>SUBTOTAL(9,Z904:Z922)</f>
        <v>0</v>
      </c>
      <c r="AA923" s="25">
        <f>AB923</f>
        <v>0</v>
      </c>
      <c r="AB923" s="26">
        <f>SUBTOTAL(9,AB904:AB922)</f>
        <v>0</v>
      </c>
      <c r="AC923" s="25">
        <f>AD923</f>
        <v>0</v>
      </c>
      <c r="AD923" s="26">
        <f>SUBTOTAL(9,AD904:AD922)</f>
        <v>0</v>
      </c>
      <c r="AE923" s="25">
        <f>AF923</f>
        <v>0</v>
      </c>
      <c r="AF923" s="26">
        <f>SUBTOTAL(9,AF904:AF922)</f>
        <v>0</v>
      </c>
      <c r="AH923" s="26">
        <f>SUBTOTAL(9,AH904:AH922)</f>
        <v>0</v>
      </c>
      <c r="AI923" s="25">
        <f>AJ923</f>
        <v>0</v>
      </c>
      <c r="AJ923" s="2">
        <f>SUBTOTAL(9,AJ904:AJ922)</f>
        <v>0</v>
      </c>
    </row>
    <row r="924" spans="1:37" x14ac:dyDescent="0.2">
      <c r="A924" s="1" t="s">
        <v>4569</v>
      </c>
      <c r="B924" s="1" t="s">
        <v>3688</v>
      </c>
      <c r="C924" s="1" t="s">
        <v>3689</v>
      </c>
      <c r="D924" s="1" t="s">
        <v>2501</v>
      </c>
      <c r="E924" s="25">
        <v>1</v>
      </c>
      <c r="F924" s="26">
        <v>1</v>
      </c>
      <c r="G924" s="27">
        <v>1</v>
      </c>
      <c r="H924" s="26">
        <v>1</v>
      </c>
      <c r="J924" s="26"/>
      <c r="AJ924" s="3"/>
      <c r="AK924" s="4"/>
    </row>
    <row r="925" spans="1:37" x14ac:dyDescent="0.2">
      <c r="A925" s="1" t="s">
        <v>4569</v>
      </c>
      <c r="B925" s="1" t="s">
        <v>3688</v>
      </c>
      <c r="C925" s="1" t="s">
        <v>3690</v>
      </c>
      <c r="D925" s="1" t="s">
        <v>2501</v>
      </c>
      <c r="E925" s="25">
        <v>1</v>
      </c>
      <c r="F925" s="26">
        <v>1</v>
      </c>
      <c r="G925" s="27">
        <v>1</v>
      </c>
      <c r="H925" s="26">
        <v>1</v>
      </c>
      <c r="J925" s="26"/>
      <c r="AJ925" s="3"/>
      <c r="AK925" s="4"/>
    </row>
    <row r="926" spans="1:37" x14ac:dyDescent="0.2">
      <c r="A926" s="1" t="s">
        <v>4569</v>
      </c>
      <c r="B926" s="1" t="s">
        <v>3691</v>
      </c>
      <c r="C926" s="1" t="s">
        <v>3692</v>
      </c>
      <c r="D926" s="1" t="s">
        <v>2501</v>
      </c>
      <c r="E926" s="25">
        <v>2</v>
      </c>
      <c r="F926" s="26">
        <v>2</v>
      </c>
      <c r="G926" s="27">
        <v>2</v>
      </c>
      <c r="H926" s="26">
        <v>2</v>
      </c>
      <c r="J926" s="26"/>
      <c r="AJ926" s="3"/>
      <c r="AK926" s="4"/>
    </row>
    <row r="927" spans="1:37" x14ac:dyDescent="0.2">
      <c r="A927" s="1" t="s">
        <v>4569</v>
      </c>
      <c r="B927" s="1" t="s">
        <v>3691</v>
      </c>
      <c r="C927" s="1" t="s">
        <v>3693</v>
      </c>
      <c r="D927" s="1" t="s">
        <v>2501</v>
      </c>
      <c r="E927" s="25">
        <v>1</v>
      </c>
      <c r="F927" s="26">
        <v>1</v>
      </c>
      <c r="G927" s="27">
        <v>1</v>
      </c>
      <c r="H927" s="26">
        <v>1</v>
      </c>
      <c r="J927" s="26"/>
      <c r="AJ927" s="3"/>
      <c r="AK927" s="4"/>
    </row>
    <row r="928" spans="1:37" x14ac:dyDescent="0.2">
      <c r="A928" s="1" t="s">
        <v>4569</v>
      </c>
      <c r="B928" s="1" t="s">
        <v>3691</v>
      </c>
      <c r="C928" s="1" t="s">
        <v>3694</v>
      </c>
      <c r="D928" s="1" t="s">
        <v>2501</v>
      </c>
      <c r="E928" s="25">
        <v>1</v>
      </c>
      <c r="F928" s="26">
        <v>1</v>
      </c>
      <c r="G928" s="27">
        <v>1</v>
      </c>
      <c r="H928" s="26">
        <v>1</v>
      </c>
      <c r="J928" s="26"/>
      <c r="AJ928" s="3"/>
      <c r="AK928" s="4"/>
    </row>
    <row r="929" spans="1:37" x14ac:dyDescent="0.2">
      <c r="A929" s="1" t="s">
        <v>4569</v>
      </c>
      <c r="B929" s="1" t="s">
        <v>3695</v>
      </c>
      <c r="C929" s="1" t="s">
        <v>3696</v>
      </c>
      <c r="D929" s="1" t="s">
        <v>2501</v>
      </c>
      <c r="E929" s="25">
        <v>1</v>
      </c>
      <c r="F929" s="26">
        <v>1</v>
      </c>
      <c r="G929" s="27">
        <v>1</v>
      </c>
      <c r="H929" s="26">
        <v>1</v>
      </c>
      <c r="J929" s="26"/>
      <c r="AJ929" s="3"/>
      <c r="AK929" s="4"/>
    </row>
    <row r="930" spans="1:37" x14ac:dyDescent="0.2">
      <c r="A930" s="1" t="s">
        <v>4569</v>
      </c>
      <c r="B930" s="1" t="s">
        <v>3695</v>
      </c>
      <c r="C930" s="1" t="s">
        <v>3697</v>
      </c>
      <c r="D930" s="1" t="s">
        <v>2501</v>
      </c>
      <c r="E930" s="25">
        <v>3</v>
      </c>
      <c r="F930" s="26">
        <v>3</v>
      </c>
      <c r="G930" s="27">
        <v>3</v>
      </c>
      <c r="H930" s="26">
        <v>3</v>
      </c>
      <c r="J930" s="26"/>
      <c r="AJ930" s="3"/>
      <c r="AK930" s="4"/>
    </row>
    <row r="931" spans="1:37" x14ac:dyDescent="0.2">
      <c r="A931" s="1" t="s">
        <v>4569</v>
      </c>
      <c r="B931" s="1" t="s">
        <v>3695</v>
      </c>
      <c r="C931" s="1" t="s">
        <v>3698</v>
      </c>
      <c r="D931" s="1" t="s">
        <v>2501</v>
      </c>
      <c r="E931" s="25">
        <v>1</v>
      </c>
      <c r="F931" s="26">
        <v>1</v>
      </c>
      <c r="G931" s="27">
        <v>1</v>
      </c>
      <c r="H931" s="26">
        <v>1</v>
      </c>
      <c r="J931" s="26"/>
      <c r="AJ931" s="3"/>
      <c r="AK931" s="4"/>
    </row>
    <row r="932" spans="1:37" x14ac:dyDescent="0.2">
      <c r="A932" s="1" t="s">
        <v>4569</v>
      </c>
      <c r="B932" s="1" t="s">
        <v>3695</v>
      </c>
      <c r="C932" s="1" t="s">
        <v>3699</v>
      </c>
      <c r="D932" s="1" t="s">
        <v>2501</v>
      </c>
      <c r="E932" s="25">
        <v>1</v>
      </c>
      <c r="F932" s="26">
        <v>1</v>
      </c>
      <c r="G932" s="27">
        <v>1</v>
      </c>
      <c r="H932" s="26">
        <v>1</v>
      </c>
      <c r="J932" s="26"/>
      <c r="AJ932" s="3"/>
      <c r="AK932" s="4"/>
    </row>
    <row r="933" spans="1:37" x14ac:dyDescent="0.2">
      <c r="A933" s="1" t="s">
        <v>4569</v>
      </c>
      <c r="B933" s="1" t="s">
        <v>3695</v>
      </c>
      <c r="C933" s="1" t="s">
        <v>3700</v>
      </c>
      <c r="D933" s="1" t="s">
        <v>2501</v>
      </c>
      <c r="E933" s="25">
        <v>1</v>
      </c>
      <c r="F933" s="26">
        <v>1</v>
      </c>
      <c r="G933" s="27">
        <v>1</v>
      </c>
      <c r="H933" s="26">
        <v>1</v>
      </c>
      <c r="J933" s="26"/>
      <c r="AJ933" s="3"/>
      <c r="AK933" s="4"/>
    </row>
    <row r="934" spans="1:37" x14ac:dyDescent="0.2">
      <c r="A934" s="1" t="s">
        <v>4569</v>
      </c>
      <c r="B934" s="1" t="s">
        <v>3701</v>
      </c>
      <c r="C934" s="1" t="s">
        <v>3702</v>
      </c>
      <c r="D934" s="1" t="s">
        <v>2501</v>
      </c>
      <c r="E934" s="25">
        <v>1</v>
      </c>
      <c r="F934" s="26">
        <v>1</v>
      </c>
      <c r="G934" s="27">
        <v>1</v>
      </c>
      <c r="H934" s="26">
        <v>1</v>
      </c>
      <c r="J934" s="26"/>
      <c r="AJ934" s="3"/>
      <c r="AK934" s="4"/>
    </row>
    <row r="935" spans="1:37" x14ac:dyDescent="0.2">
      <c r="A935" s="1" t="s">
        <v>4569</v>
      </c>
      <c r="B935" s="1" t="s">
        <v>3701</v>
      </c>
      <c r="C935" s="1" t="s">
        <v>3704</v>
      </c>
      <c r="D935" s="1" t="s">
        <v>2501</v>
      </c>
      <c r="E935" s="25">
        <v>1</v>
      </c>
      <c r="F935" s="26">
        <v>1</v>
      </c>
      <c r="G935" s="27">
        <v>1</v>
      </c>
      <c r="H935" s="26">
        <v>1</v>
      </c>
      <c r="J935" s="26"/>
      <c r="AJ935" s="3"/>
      <c r="AK935" s="4"/>
    </row>
    <row r="936" spans="1:37" x14ac:dyDescent="0.2">
      <c r="A936" s="1" t="s">
        <v>4569</v>
      </c>
      <c r="B936" s="1" t="s">
        <v>3701</v>
      </c>
      <c r="C936" s="1" t="s">
        <v>3703</v>
      </c>
      <c r="D936" s="1" t="s">
        <v>2501</v>
      </c>
      <c r="E936" s="25">
        <v>1</v>
      </c>
      <c r="F936" s="26">
        <v>1</v>
      </c>
      <c r="G936" s="27">
        <v>1</v>
      </c>
      <c r="H936" s="26">
        <v>1</v>
      </c>
      <c r="J936" s="26"/>
      <c r="AJ936" s="3"/>
      <c r="AK936" s="4"/>
    </row>
    <row r="937" spans="1:37" x14ac:dyDescent="0.2">
      <c r="A937" s="1" t="s">
        <v>4569</v>
      </c>
      <c r="B937" s="1" t="s">
        <v>3701</v>
      </c>
      <c r="C937" s="1" t="s">
        <v>3705</v>
      </c>
      <c r="D937" s="1" t="s">
        <v>2504</v>
      </c>
      <c r="E937" s="25">
        <v>27</v>
      </c>
      <c r="F937" s="26">
        <v>27</v>
      </c>
      <c r="G937" s="27" t="s">
        <v>4813</v>
      </c>
      <c r="H937" s="26"/>
      <c r="J937" s="26"/>
      <c r="AC937" s="27" t="s">
        <v>4813</v>
      </c>
      <c r="AI937" s="25" t="s">
        <v>4813</v>
      </c>
      <c r="AJ937" s="3"/>
      <c r="AK937" s="4" t="s">
        <v>4443</v>
      </c>
    </row>
    <row r="938" spans="1:37" x14ac:dyDescent="0.2">
      <c r="A938" s="1" t="s">
        <v>4569</v>
      </c>
      <c r="B938" s="1" t="s">
        <v>3701</v>
      </c>
      <c r="C938" s="1" t="s">
        <v>3706</v>
      </c>
      <c r="D938" s="1" t="s">
        <v>3707</v>
      </c>
      <c r="E938" s="25">
        <v>4</v>
      </c>
      <c r="F938" s="26">
        <v>4</v>
      </c>
      <c r="G938" s="27">
        <v>4</v>
      </c>
      <c r="H938" s="26">
        <v>4</v>
      </c>
      <c r="J938" s="26"/>
      <c r="AJ938" s="3"/>
      <c r="AK938" s="4"/>
    </row>
    <row r="939" spans="1:37" x14ac:dyDescent="0.2">
      <c r="A939" s="1" t="s">
        <v>4569</v>
      </c>
      <c r="B939" s="1" t="s">
        <v>3701</v>
      </c>
      <c r="C939" s="1" t="s">
        <v>3708</v>
      </c>
      <c r="D939" s="1" t="s">
        <v>2501</v>
      </c>
      <c r="E939" s="25">
        <v>7</v>
      </c>
      <c r="F939" s="26">
        <v>7</v>
      </c>
      <c r="G939" s="27" t="s">
        <v>4813</v>
      </c>
      <c r="H939" s="26"/>
      <c r="J939" s="26"/>
      <c r="AI939" s="25" t="s">
        <v>4813</v>
      </c>
      <c r="AJ939" s="3"/>
      <c r="AK939" s="4" t="s">
        <v>4443</v>
      </c>
    </row>
    <row r="940" spans="1:37" x14ac:dyDescent="0.2">
      <c r="A940" s="1" t="s">
        <v>4569</v>
      </c>
      <c r="B940" s="1" t="s">
        <v>3701</v>
      </c>
      <c r="C940" s="1" t="s">
        <v>3709</v>
      </c>
      <c r="D940" s="1" t="s">
        <v>2501</v>
      </c>
      <c r="E940" s="25">
        <v>1</v>
      </c>
      <c r="F940" s="26">
        <v>1</v>
      </c>
      <c r="G940" s="27">
        <v>1</v>
      </c>
      <c r="H940" s="26">
        <v>1</v>
      </c>
      <c r="J940" s="26"/>
      <c r="AJ940" s="3"/>
      <c r="AK940" s="4"/>
    </row>
    <row r="941" spans="1:37" x14ac:dyDescent="0.2">
      <c r="A941" s="1" t="s">
        <v>4569</v>
      </c>
      <c r="B941" s="1" t="s">
        <v>3710</v>
      </c>
      <c r="C941" s="1" t="s">
        <v>3711</v>
      </c>
      <c r="D941" s="1" t="s">
        <v>3707</v>
      </c>
      <c r="E941" s="25">
        <v>2</v>
      </c>
      <c r="F941" s="26">
        <v>2</v>
      </c>
      <c r="G941" s="27">
        <v>2</v>
      </c>
      <c r="H941" s="26">
        <v>2</v>
      </c>
      <c r="J941" s="26"/>
      <c r="AJ941" s="3"/>
      <c r="AK941" s="4"/>
    </row>
    <row r="942" spans="1:37" x14ac:dyDescent="0.2">
      <c r="A942" s="1" t="s">
        <v>4569</v>
      </c>
      <c r="B942" s="1" t="s">
        <v>3712</v>
      </c>
      <c r="C942" s="1" t="s">
        <v>3713</v>
      </c>
      <c r="D942" s="1" t="s">
        <v>2501</v>
      </c>
      <c r="E942" s="25">
        <v>2</v>
      </c>
      <c r="F942" s="26">
        <v>2</v>
      </c>
      <c r="G942" s="27">
        <v>2</v>
      </c>
      <c r="H942" s="26">
        <v>2</v>
      </c>
      <c r="J942" s="26"/>
      <c r="AJ942" s="3"/>
      <c r="AK942" s="4"/>
    </row>
    <row r="943" spans="1:37" x14ac:dyDescent="0.2">
      <c r="A943" s="1" t="s">
        <v>4569</v>
      </c>
      <c r="B943" s="1" t="s">
        <v>3712</v>
      </c>
      <c r="C943" s="1" t="s">
        <v>3715</v>
      </c>
      <c r="D943" s="1" t="s">
        <v>2501</v>
      </c>
      <c r="E943" s="25">
        <v>1</v>
      </c>
      <c r="F943" s="26">
        <v>1</v>
      </c>
      <c r="G943" s="27">
        <v>1</v>
      </c>
      <c r="H943" s="26">
        <v>1</v>
      </c>
      <c r="J943" s="26"/>
      <c r="AJ943" s="3"/>
      <c r="AK943" s="4"/>
    </row>
    <row r="944" spans="1:37" x14ac:dyDescent="0.2">
      <c r="A944" s="1" t="s">
        <v>4569</v>
      </c>
      <c r="B944" s="1" t="s">
        <v>3712</v>
      </c>
      <c r="C944" s="1" t="s">
        <v>3714</v>
      </c>
      <c r="D944" s="1" t="s">
        <v>2501</v>
      </c>
      <c r="E944" s="25">
        <v>4</v>
      </c>
      <c r="F944" s="26">
        <v>4</v>
      </c>
      <c r="G944" s="27">
        <v>4</v>
      </c>
      <c r="H944" s="26">
        <v>4</v>
      </c>
      <c r="J944" s="26"/>
      <c r="AJ944" s="3"/>
      <c r="AK944" s="4"/>
    </row>
    <row r="945" spans="1:39" x14ac:dyDescent="0.2">
      <c r="A945" s="1" t="s">
        <v>4569</v>
      </c>
      <c r="B945" s="1" t="s">
        <v>3712</v>
      </c>
      <c r="C945" s="1" t="s">
        <v>3716</v>
      </c>
      <c r="D945" s="1" t="s">
        <v>2501</v>
      </c>
      <c r="E945" s="25">
        <v>1</v>
      </c>
      <c r="F945" s="26">
        <v>1</v>
      </c>
      <c r="G945" s="27">
        <v>1</v>
      </c>
      <c r="H945" s="26">
        <v>1</v>
      </c>
      <c r="J945" s="26"/>
      <c r="AJ945" s="3"/>
      <c r="AK945" s="4"/>
    </row>
    <row r="946" spans="1:39" x14ac:dyDescent="0.2">
      <c r="A946" s="1" t="s">
        <v>4569</v>
      </c>
      <c r="B946" s="1" t="s">
        <v>3712</v>
      </c>
      <c r="C946" s="1" t="s">
        <v>3718</v>
      </c>
      <c r="D946" s="1" t="s">
        <v>2501</v>
      </c>
      <c r="E946" s="25">
        <v>6</v>
      </c>
      <c r="F946" s="26">
        <v>6</v>
      </c>
      <c r="G946" s="27">
        <v>6</v>
      </c>
      <c r="H946" s="26">
        <v>6</v>
      </c>
      <c r="J946" s="26"/>
      <c r="AJ946" s="3"/>
      <c r="AK946" s="4"/>
    </row>
    <row r="947" spans="1:39" x14ac:dyDescent="0.2">
      <c r="A947" s="1" t="s">
        <v>4569</v>
      </c>
      <c r="B947" s="1" t="s">
        <v>3712</v>
      </c>
      <c r="C947" s="1" t="s">
        <v>3719</v>
      </c>
      <c r="D947" s="1" t="s">
        <v>2501</v>
      </c>
      <c r="E947" s="25">
        <v>2</v>
      </c>
      <c r="F947" s="26">
        <v>2</v>
      </c>
      <c r="G947" s="27">
        <v>2</v>
      </c>
      <c r="H947" s="26">
        <v>2</v>
      </c>
      <c r="J947" s="26"/>
      <c r="AJ947" s="3"/>
      <c r="AK947" s="4"/>
    </row>
    <row r="948" spans="1:39" x14ac:dyDescent="0.2">
      <c r="A948" s="1" t="s">
        <v>4569</v>
      </c>
      <c r="B948" s="1" t="s">
        <v>3712</v>
      </c>
      <c r="C948" s="1" t="s">
        <v>3717</v>
      </c>
      <c r="D948" s="1" t="s">
        <v>2501</v>
      </c>
      <c r="E948" s="25">
        <v>1</v>
      </c>
      <c r="F948" s="26">
        <v>1</v>
      </c>
      <c r="G948" s="27">
        <v>1</v>
      </c>
      <c r="H948" s="26">
        <v>1</v>
      </c>
      <c r="J948" s="26"/>
      <c r="AJ948" s="3"/>
      <c r="AK948" s="4"/>
    </row>
    <row r="949" spans="1:39" x14ac:dyDescent="0.2">
      <c r="A949" s="5" t="s">
        <v>4570</v>
      </c>
      <c r="E949" s="25">
        <f>F949</f>
        <v>74</v>
      </c>
      <c r="F949" s="26">
        <f>SUBTOTAL(9,F924:F948)</f>
        <v>74</v>
      </c>
      <c r="G949" s="25">
        <f>H949</f>
        <v>40</v>
      </c>
      <c r="H949" s="26">
        <f>SUBTOTAL(9,H924:H948)</f>
        <v>40</v>
      </c>
      <c r="I949" s="25">
        <f>J949</f>
        <v>0</v>
      </c>
      <c r="J949" s="26">
        <f>SUBTOTAL(9,J924:J948)</f>
        <v>0</v>
      </c>
      <c r="K949" s="25">
        <f>L949</f>
        <v>0</v>
      </c>
      <c r="L949" s="26">
        <f>SUBTOTAL(9,L924:L948)</f>
        <v>0</v>
      </c>
      <c r="M949" s="25">
        <f>N949</f>
        <v>0</v>
      </c>
      <c r="N949" s="26">
        <f>SUBTOTAL(9,N924:N948)</f>
        <v>0</v>
      </c>
      <c r="O949" s="25">
        <f>P949</f>
        <v>0</v>
      </c>
      <c r="P949" s="26">
        <f>SUBTOTAL(9,P924:P948)</f>
        <v>0</v>
      </c>
      <c r="Q949" s="25">
        <f>R949</f>
        <v>0</v>
      </c>
      <c r="R949" s="26">
        <f>SUBTOTAL(9,R924:R948)</f>
        <v>0</v>
      </c>
      <c r="S949" s="25">
        <f>T949</f>
        <v>0</v>
      </c>
      <c r="T949" s="26">
        <f>SUBTOTAL(9,T924:T948)</f>
        <v>0</v>
      </c>
      <c r="U949" s="25">
        <f>V949</f>
        <v>0</v>
      </c>
      <c r="V949" s="26">
        <f>SUBTOTAL(9,V924:V948)</f>
        <v>0</v>
      </c>
      <c r="W949" s="25">
        <f>X949</f>
        <v>0</v>
      </c>
      <c r="X949" s="26">
        <f>SUBTOTAL(9,X924:X948)</f>
        <v>0</v>
      </c>
      <c r="Y949" s="25">
        <f>Z949</f>
        <v>0</v>
      </c>
      <c r="Z949" s="26">
        <f>SUBTOTAL(9,Z924:Z948)</f>
        <v>0</v>
      </c>
      <c r="AA949" s="25">
        <f>AB949</f>
        <v>0</v>
      </c>
      <c r="AB949" s="26">
        <f>SUBTOTAL(9,AB924:AB948)</f>
        <v>0</v>
      </c>
      <c r="AC949" s="25">
        <f>AD949</f>
        <v>0</v>
      </c>
      <c r="AD949" s="26">
        <f>SUBTOTAL(9,AD924:AD948)</f>
        <v>0</v>
      </c>
      <c r="AE949" s="25">
        <f>AF949</f>
        <v>0</v>
      </c>
      <c r="AF949" s="26">
        <f>SUBTOTAL(9,AF924:AF948)</f>
        <v>0</v>
      </c>
      <c r="AH949" s="26">
        <f>SUBTOTAL(9,AH924:AH948)</f>
        <v>0</v>
      </c>
      <c r="AI949" s="25">
        <f>AJ949</f>
        <v>0</v>
      </c>
      <c r="AJ949" s="3">
        <f>SUBTOTAL(9,AJ924:AJ948)</f>
        <v>0</v>
      </c>
      <c r="AK949" s="4"/>
    </row>
    <row r="950" spans="1:39" x14ac:dyDescent="0.2">
      <c r="A950" s="1" t="s">
        <v>4675</v>
      </c>
      <c r="B950" s="10" t="s">
        <v>2267</v>
      </c>
      <c r="C950" s="10" t="s">
        <v>2268</v>
      </c>
      <c r="D950" s="10" t="s">
        <v>2513</v>
      </c>
      <c r="E950" s="29" t="s">
        <v>4323</v>
      </c>
      <c r="F950" s="26">
        <v>194</v>
      </c>
      <c r="G950" s="27" t="s">
        <v>4323</v>
      </c>
      <c r="H950" s="26">
        <v>194</v>
      </c>
      <c r="J950" s="26"/>
      <c r="AJ950" s="3"/>
      <c r="AK950" s="4"/>
      <c r="AL950" s="10"/>
      <c r="AM950" s="10"/>
    </row>
    <row r="951" spans="1:39" x14ac:dyDescent="0.2">
      <c r="A951" s="1" t="s">
        <v>4675</v>
      </c>
      <c r="B951" s="10" t="s">
        <v>2267</v>
      </c>
      <c r="C951" s="10" t="s">
        <v>2269</v>
      </c>
      <c r="D951" s="10" t="s">
        <v>2514</v>
      </c>
      <c r="E951" s="29" t="s">
        <v>2270</v>
      </c>
      <c r="F951" s="26"/>
      <c r="H951" s="26"/>
      <c r="J951" s="26"/>
      <c r="AJ951" s="3"/>
      <c r="AK951" s="4"/>
      <c r="AL951" s="10"/>
      <c r="AM951" s="10"/>
    </row>
    <row r="952" spans="1:39" x14ac:dyDescent="0.2">
      <c r="A952" s="1" t="s">
        <v>4675</v>
      </c>
      <c r="B952" s="10" t="s">
        <v>2271</v>
      </c>
      <c r="C952" s="10" t="s">
        <v>2515</v>
      </c>
      <c r="D952" s="10" t="s">
        <v>2516</v>
      </c>
      <c r="E952" s="29">
        <v>227</v>
      </c>
      <c r="F952" s="26">
        <v>227</v>
      </c>
      <c r="H952" s="26"/>
      <c r="J952" s="26"/>
      <c r="AJ952" s="3"/>
      <c r="AK952" s="4"/>
      <c r="AL952" s="10"/>
      <c r="AM952" s="10"/>
    </row>
    <row r="953" spans="1:39" x14ac:dyDescent="0.2">
      <c r="A953" s="1" t="s">
        <v>4675</v>
      </c>
      <c r="B953" s="10" t="s">
        <v>2272</v>
      </c>
      <c r="C953" s="10" t="s">
        <v>2273</v>
      </c>
      <c r="D953" s="10" t="s">
        <v>2517</v>
      </c>
      <c r="E953" s="29">
        <v>3</v>
      </c>
      <c r="F953" s="26">
        <v>3</v>
      </c>
      <c r="H953" s="26"/>
      <c r="J953" s="26"/>
      <c r="AJ953" s="3"/>
      <c r="AK953" s="4"/>
      <c r="AL953" s="10"/>
      <c r="AM953" s="10"/>
    </row>
    <row r="954" spans="1:39" x14ac:dyDescent="0.2">
      <c r="A954" s="1" t="s">
        <v>4675</v>
      </c>
      <c r="B954" s="10" t="s">
        <v>2531</v>
      </c>
      <c r="C954" s="10" t="s">
        <v>2302</v>
      </c>
      <c r="D954" s="10" t="s">
        <v>2517</v>
      </c>
      <c r="E954" s="29">
        <v>6</v>
      </c>
      <c r="F954" s="26">
        <v>6</v>
      </c>
      <c r="H954" s="26"/>
      <c r="J954" s="26"/>
      <c r="AJ954" s="3"/>
      <c r="AK954" s="4"/>
      <c r="AL954" s="10"/>
      <c r="AM954" s="10"/>
    </row>
    <row r="955" spans="1:39" x14ac:dyDescent="0.2">
      <c r="A955" s="1" t="s">
        <v>4675</v>
      </c>
      <c r="B955" s="10" t="s">
        <v>2531</v>
      </c>
      <c r="C955" s="10" t="s">
        <v>2303</v>
      </c>
      <c r="D955" s="10" t="s">
        <v>2517</v>
      </c>
      <c r="E955" s="29">
        <v>8</v>
      </c>
      <c r="F955" s="26">
        <v>8</v>
      </c>
      <c r="H955" s="26"/>
      <c r="J955" s="26"/>
      <c r="AJ955" s="3"/>
      <c r="AK955" s="4"/>
      <c r="AL955" s="10"/>
      <c r="AM955" s="10"/>
    </row>
    <row r="956" spans="1:39" x14ac:dyDescent="0.2">
      <c r="A956" s="1" t="s">
        <v>4675</v>
      </c>
      <c r="B956" s="10" t="s">
        <v>2532</v>
      </c>
      <c r="C956" s="10" t="s">
        <v>2304</v>
      </c>
      <c r="D956" s="10" t="s">
        <v>2517</v>
      </c>
      <c r="E956" s="29">
        <v>15</v>
      </c>
      <c r="F956" s="26">
        <v>15</v>
      </c>
      <c r="H956" s="26"/>
      <c r="J956" s="26"/>
      <c r="AJ956" s="3"/>
      <c r="AK956" s="4"/>
      <c r="AL956" s="10"/>
      <c r="AM956" s="10"/>
    </row>
    <row r="957" spans="1:39" x14ac:dyDescent="0.2">
      <c r="A957" s="1" t="s">
        <v>4675</v>
      </c>
      <c r="B957" s="10" t="s">
        <v>2518</v>
      </c>
      <c r="C957" s="10" t="s">
        <v>2274</v>
      </c>
      <c r="D957" s="10" t="s">
        <v>2517</v>
      </c>
      <c r="E957" s="29">
        <v>4</v>
      </c>
      <c r="F957" s="26">
        <v>4</v>
      </c>
      <c r="H957" s="26"/>
      <c r="J957" s="26"/>
      <c r="AJ957" s="3"/>
      <c r="AK957" s="4"/>
      <c r="AL957" s="10"/>
      <c r="AM957" s="10"/>
    </row>
    <row r="958" spans="1:39" x14ac:dyDescent="0.2">
      <c r="A958" s="1" t="s">
        <v>4675</v>
      </c>
      <c r="B958" s="10" t="s">
        <v>2518</v>
      </c>
      <c r="C958" s="10" t="s">
        <v>2519</v>
      </c>
      <c r="D958" s="10" t="s">
        <v>2517</v>
      </c>
      <c r="E958" s="29">
        <v>3</v>
      </c>
      <c r="F958" s="26">
        <v>3</v>
      </c>
      <c r="H958" s="26"/>
      <c r="J958" s="26"/>
      <c r="AJ958" s="3"/>
      <c r="AK958" s="4"/>
      <c r="AL958" s="10"/>
      <c r="AM958" s="10"/>
    </row>
    <row r="959" spans="1:39" x14ac:dyDescent="0.2">
      <c r="A959" s="1" t="s">
        <v>4675</v>
      </c>
      <c r="B959" s="10" t="s">
        <v>2518</v>
      </c>
      <c r="C959" s="10" t="s">
        <v>2276</v>
      </c>
      <c r="D959" s="10" t="s">
        <v>2517</v>
      </c>
      <c r="E959" s="29">
        <v>1</v>
      </c>
      <c r="F959" s="26">
        <v>1</v>
      </c>
      <c r="H959" s="26"/>
      <c r="J959" s="26"/>
      <c r="AJ959" s="3"/>
      <c r="AK959" s="4"/>
      <c r="AL959" s="10"/>
      <c r="AM959" s="10"/>
    </row>
    <row r="960" spans="1:39" x14ac:dyDescent="0.2">
      <c r="A960" s="1" t="s">
        <v>4675</v>
      </c>
      <c r="B960" s="10" t="s">
        <v>2518</v>
      </c>
      <c r="C960" s="10" t="s">
        <v>2277</v>
      </c>
      <c r="D960" s="10" t="s">
        <v>2517</v>
      </c>
      <c r="E960" s="29">
        <v>12</v>
      </c>
      <c r="F960" s="26">
        <v>12</v>
      </c>
      <c r="H960" s="26"/>
      <c r="J960" s="26"/>
      <c r="AJ960" s="3"/>
      <c r="AK960" s="4"/>
      <c r="AL960" s="10"/>
      <c r="AM960" s="10"/>
    </row>
    <row r="961" spans="1:39" x14ac:dyDescent="0.2">
      <c r="A961" s="1" t="s">
        <v>4675</v>
      </c>
      <c r="B961" s="10" t="s">
        <v>2518</v>
      </c>
      <c r="C961" s="10" t="s">
        <v>2278</v>
      </c>
      <c r="D961" s="10" t="s">
        <v>2520</v>
      </c>
      <c r="E961" s="29">
        <v>45</v>
      </c>
      <c r="F961" s="26">
        <v>45</v>
      </c>
      <c r="H961" s="26"/>
      <c r="J961" s="26"/>
      <c r="AJ961" s="3"/>
      <c r="AK961" s="4"/>
      <c r="AL961" s="10"/>
      <c r="AM961" s="10"/>
    </row>
    <row r="962" spans="1:39" x14ac:dyDescent="0.2">
      <c r="A962" s="1" t="s">
        <v>4675</v>
      </c>
      <c r="B962" s="10" t="s">
        <v>2518</v>
      </c>
      <c r="C962" s="10" t="s">
        <v>2279</v>
      </c>
      <c r="D962" s="10" t="s">
        <v>2517</v>
      </c>
      <c r="E962" s="29">
        <v>6</v>
      </c>
      <c r="F962" s="26">
        <v>6</v>
      </c>
      <c r="H962" s="26"/>
      <c r="J962" s="26"/>
      <c r="AJ962" s="3"/>
      <c r="AK962" s="4"/>
      <c r="AL962" s="10"/>
      <c r="AM962" s="10"/>
    </row>
    <row r="963" spans="1:39" x14ac:dyDescent="0.2">
      <c r="A963" s="1" t="s">
        <v>4675</v>
      </c>
      <c r="B963" s="10" t="s">
        <v>2518</v>
      </c>
      <c r="C963" s="10" t="s">
        <v>2275</v>
      </c>
      <c r="D963" s="10" t="s">
        <v>2517</v>
      </c>
      <c r="E963" s="29">
        <v>27</v>
      </c>
      <c r="F963" s="26">
        <v>27</v>
      </c>
      <c r="H963" s="26"/>
      <c r="J963" s="26"/>
      <c r="AJ963" s="3"/>
      <c r="AK963" s="4"/>
      <c r="AL963" s="10"/>
      <c r="AM963" s="10"/>
    </row>
    <row r="964" spans="1:39" x14ac:dyDescent="0.2">
      <c r="A964" s="1" t="s">
        <v>4675</v>
      </c>
      <c r="B964" s="10" t="s">
        <v>2518</v>
      </c>
      <c r="C964" s="10" t="s">
        <v>2280</v>
      </c>
      <c r="D964" s="10" t="s">
        <v>2517</v>
      </c>
      <c r="E964" s="29">
        <v>10</v>
      </c>
      <c r="F964" s="26">
        <v>10</v>
      </c>
      <c r="H964" s="26"/>
      <c r="J964" s="26"/>
      <c r="AJ964" s="3"/>
      <c r="AK964" s="4"/>
      <c r="AL964" s="10"/>
      <c r="AM964" s="10"/>
    </row>
    <row r="965" spans="1:39" x14ac:dyDescent="0.2">
      <c r="A965" s="1" t="s">
        <v>4675</v>
      </c>
      <c r="B965" s="10" t="s">
        <v>2281</v>
      </c>
      <c r="C965" s="10" t="s">
        <v>2282</v>
      </c>
      <c r="D965" s="10" t="s">
        <v>2517</v>
      </c>
      <c r="E965" s="29">
        <v>26</v>
      </c>
      <c r="F965" s="26">
        <v>26</v>
      </c>
      <c r="H965" s="26"/>
      <c r="J965" s="26"/>
      <c r="AJ965" s="3"/>
      <c r="AK965" s="4"/>
      <c r="AL965" s="10"/>
      <c r="AM965" s="10"/>
    </row>
    <row r="966" spans="1:39" x14ac:dyDescent="0.2">
      <c r="A966" s="1" t="s">
        <v>4675</v>
      </c>
      <c r="B966" s="10" t="s">
        <v>2281</v>
      </c>
      <c r="C966" s="10" t="s">
        <v>2283</v>
      </c>
      <c r="D966" s="10" t="s">
        <v>2284</v>
      </c>
      <c r="E966" s="29">
        <v>73</v>
      </c>
      <c r="F966" s="26">
        <v>73</v>
      </c>
      <c r="H966" s="26"/>
      <c r="J966" s="26"/>
      <c r="AJ966" s="3"/>
      <c r="AK966" s="4"/>
      <c r="AL966" s="10"/>
      <c r="AM966" s="10"/>
    </row>
    <row r="967" spans="1:39" x14ac:dyDescent="0.2">
      <c r="A967" s="1" t="s">
        <v>4675</v>
      </c>
      <c r="B967" s="10" t="s">
        <v>2281</v>
      </c>
      <c r="C967" s="10" t="s">
        <v>2285</v>
      </c>
      <c r="D967" s="10" t="s">
        <v>2517</v>
      </c>
      <c r="E967" s="29">
        <v>8</v>
      </c>
      <c r="F967" s="26">
        <v>8</v>
      </c>
      <c r="H967" s="26"/>
      <c r="J967" s="26"/>
      <c r="AJ967" s="3"/>
      <c r="AK967" s="4"/>
      <c r="AL967" s="10"/>
      <c r="AM967" s="10"/>
    </row>
    <row r="968" spans="1:39" x14ac:dyDescent="0.2">
      <c r="A968" s="1" t="s">
        <v>4675</v>
      </c>
      <c r="B968" s="10" t="s">
        <v>2281</v>
      </c>
      <c r="C968" s="10" t="s">
        <v>2286</v>
      </c>
      <c r="D968" s="10" t="s">
        <v>2517</v>
      </c>
      <c r="E968" s="29">
        <v>3</v>
      </c>
      <c r="F968" s="26">
        <v>3</v>
      </c>
      <c r="H968" s="26"/>
      <c r="J968" s="26"/>
      <c r="AJ968" s="3"/>
      <c r="AK968" s="4"/>
      <c r="AL968" s="10"/>
      <c r="AM968" s="10"/>
    </row>
    <row r="969" spans="1:39" x14ac:dyDescent="0.2">
      <c r="A969" s="1" t="s">
        <v>4675</v>
      </c>
      <c r="B969" s="10" t="s">
        <v>2281</v>
      </c>
      <c r="C969" s="10" t="s">
        <v>2287</v>
      </c>
      <c r="D969" s="10" t="s">
        <v>2517</v>
      </c>
      <c r="E969" s="29">
        <v>28</v>
      </c>
      <c r="F969" s="26">
        <v>28</v>
      </c>
      <c r="H969" s="26"/>
      <c r="J969" s="26"/>
      <c r="AJ969" s="3"/>
      <c r="AK969" s="4"/>
      <c r="AL969" s="10"/>
      <c r="AM969" s="10"/>
    </row>
    <row r="970" spans="1:39" x14ac:dyDescent="0.2">
      <c r="A970" s="1" t="s">
        <v>4675</v>
      </c>
      <c r="B970" s="10" t="s">
        <v>2281</v>
      </c>
      <c r="C970" s="10" t="s">
        <v>2521</v>
      </c>
      <c r="D970" s="10" t="s">
        <v>2517</v>
      </c>
      <c r="E970" s="29">
        <v>7</v>
      </c>
      <c r="F970" s="26">
        <v>7</v>
      </c>
      <c r="H970" s="26"/>
      <c r="J970" s="26"/>
      <c r="AJ970" s="3"/>
      <c r="AK970" s="4"/>
      <c r="AL970" s="10"/>
      <c r="AM970" s="10"/>
    </row>
    <row r="971" spans="1:39" x14ac:dyDescent="0.2">
      <c r="A971" s="1" t="s">
        <v>4675</v>
      </c>
      <c r="B971" s="10" t="s">
        <v>2281</v>
      </c>
      <c r="C971" s="10" t="s">
        <v>2288</v>
      </c>
      <c r="D971" s="10" t="s">
        <v>2517</v>
      </c>
      <c r="E971" s="29">
        <v>51</v>
      </c>
      <c r="F971" s="26">
        <v>51</v>
      </c>
      <c r="H971" s="26"/>
      <c r="J971" s="26"/>
      <c r="AJ971" s="3"/>
      <c r="AK971" s="4"/>
      <c r="AL971" s="10"/>
      <c r="AM971" s="10"/>
    </row>
    <row r="972" spans="1:39" x14ac:dyDescent="0.2">
      <c r="A972" s="1" t="s">
        <v>4675</v>
      </c>
      <c r="B972" s="10" t="s">
        <v>2289</v>
      </c>
      <c r="C972" s="10" t="s">
        <v>2290</v>
      </c>
      <c r="D972" s="10" t="s">
        <v>2517</v>
      </c>
      <c r="E972" s="29">
        <v>41</v>
      </c>
      <c r="F972" s="26">
        <v>41</v>
      </c>
      <c r="H972" s="26"/>
      <c r="J972" s="26"/>
      <c r="AJ972" s="3"/>
      <c r="AK972" s="4"/>
      <c r="AL972" s="10"/>
      <c r="AM972" s="10"/>
    </row>
    <row r="973" spans="1:39" x14ac:dyDescent="0.2">
      <c r="A973" s="1" t="s">
        <v>4675</v>
      </c>
      <c r="B973" s="10" t="s">
        <v>2522</v>
      </c>
      <c r="C973" s="10" t="s">
        <v>2291</v>
      </c>
      <c r="D973" s="10" t="s">
        <v>2523</v>
      </c>
      <c r="E973" s="29">
        <v>6018</v>
      </c>
      <c r="F973" s="26">
        <v>6018</v>
      </c>
      <c r="H973" s="26"/>
      <c r="J973" s="26"/>
      <c r="AI973" s="25" t="s">
        <v>4813</v>
      </c>
      <c r="AJ973" s="3"/>
      <c r="AK973" s="4" t="s">
        <v>4476</v>
      </c>
      <c r="AL973" s="10"/>
      <c r="AM973" s="10"/>
    </row>
    <row r="974" spans="1:39" x14ac:dyDescent="0.2">
      <c r="A974" s="1" t="s">
        <v>4675</v>
      </c>
      <c r="B974" s="10" t="s">
        <v>2524</v>
      </c>
      <c r="C974" s="10" t="s">
        <v>2293</v>
      </c>
      <c r="D974" s="10" t="s">
        <v>2516</v>
      </c>
      <c r="E974" s="29">
        <v>1852</v>
      </c>
      <c r="F974" s="26">
        <v>1852</v>
      </c>
      <c r="H974" s="26"/>
      <c r="J974" s="26"/>
      <c r="AJ974" s="3"/>
      <c r="AK974" s="4"/>
      <c r="AL974" s="10"/>
      <c r="AM974" s="10"/>
    </row>
    <row r="975" spans="1:39" x14ac:dyDescent="0.2">
      <c r="A975" s="1" t="s">
        <v>4675</v>
      </c>
      <c r="B975" s="10" t="s">
        <v>2524</v>
      </c>
      <c r="C975" s="10" t="s">
        <v>2292</v>
      </c>
      <c r="D975" s="10" t="s">
        <v>2525</v>
      </c>
      <c r="E975" s="29">
        <v>14561</v>
      </c>
      <c r="F975" s="26">
        <v>14561</v>
      </c>
      <c r="H975" s="26"/>
      <c r="J975" s="26"/>
      <c r="AI975" s="25">
        <v>4860</v>
      </c>
      <c r="AJ975" s="3">
        <v>0</v>
      </c>
      <c r="AK975" s="4" t="s">
        <v>4479</v>
      </c>
      <c r="AL975" s="10"/>
      <c r="AM975" s="10"/>
    </row>
    <row r="976" spans="1:39" x14ac:dyDescent="0.2">
      <c r="A976" s="1" t="s">
        <v>4675</v>
      </c>
      <c r="B976" s="10" t="s">
        <v>2524</v>
      </c>
      <c r="C976" s="10" t="s">
        <v>2294</v>
      </c>
      <c r="D976" s="10" t="s">
        <v>2526</v>
      </c>
      <c r="E976" s="29">
        <v>1200</v>
      </c>
      <c r="F976" s="26">
        <v>1200</v>
      </c>
      <c r="H976" s="26"/>
      <c r="J976" s="26"/>
      <c r="AJ976" s="3"/>
      <c r="AK976" s="4"/>
      <c r="AL976" s="10"/>
      <c r="AM976" s="10"/>
    </row>
    <row r="977" spans="1:39" x14ac:dyDescent="0.2">
      <c r="A977" s="1" t="s">
        <v>4675</v>
      </c>
      <c r="B977" s="10" t="s">
        <v>2524</v>
      </c>
      <c r="C977" s="10" t="s">
        <v>2295</v>
      </c>
      <c r="D977" s="10" t="s">
        <v>2527</v>
      </c>
      <c r="E977" s="29">
        <v>23000</v>
      </c>
      <c r="F977" s="26">
        <v>23000</v>
      </c>
      <c r="H977" s="26"/>
      <c r="J977" s="26"/>
      <c r="AI977" s="25" t="s">
        <v>4813</v>
      </c>
      <c r="AJ977" s="3"/>
      <c r="AK977" s="4" t="s">
        <v>4478</v>
      </c>
      <c r="AL977" s="10"/>
      <c r="AM977" s="10"/>
    </row>
    <row r="978" spans="1:39" x14ac:dyDescent="0.2">
      <c r="A978" s="1" t="s">
        <v>4675</v>
      </c>
      <c r="B978" s="10" t="s">
        <v>2524</v>
      </c>
      <c r="C978" s="10" t="s">
        <v>2296</v>
      </c>
      <c r="D978" s="10" t="s">
        <v>2517</v>
      </c>
      <c r="E978" s="29" t="s">
        <v>4324</v>
      </c>
      <c r="F978" s="26" t="s">
        <v>2528</v>
      </c>
      <c r="H978" s="26"/>
      <c r="J978" s="26"/>
      <c r="AJ978" s="3"/>
      <c r="AK978" s="4"/>
      <c r="AL978" s="10"/>
      <c r="AM978" s="10"/>
    </row>
    <row r="979" spans="1:39" x14ac:dyDescent="0.2">
      <c r="A979" s="1" t="s">
        <v>4675</v>
      </c>
      <c r="B979" s="10" t="s">
        <v>2297</v>
      </c>
      <c r="C979" s="10" t="s">
        <v>2298</v>
      </c>
      <c r="D979" s="10" t="s">
        <v>2516</v>
      </c>
      <c r="E979" s="29">
        <v>25843</v>
      </c>
      <c r="F979" s="26">
        <v>25843</v>
      </c>
      <c r="G979" s="27">
        <v>3544</v>
      </c>
      <c r="H979" s="26">
        <v>3544</v>
      </c>
      <c r="J979" s="26"/>
      <c r="AI979" s="25">
        <v>16699</v>
      </c>
      <c r="AJ979" s="3">
        <v>0</v>
      </c>
      <c r="AK979" s="4" t="s">
        <v>4477</v>
      </c>
      <c r="AL979" s="10"/>
      <c r="AM979" s="10"/>
    </row>
    <row r="980" spans="1:39" x14ac:dyDescent="0.2">
      <c r="A980" s="1" t="s">
        <v>4675</v>
      </c>
      <c r="B980" s="10" t="s">
        <v>2297</v>
      </c>
      <c r="C980" s="10" t="s">
        <v>2299</v>
      </c>
      <c r="D980" s="10" t="s">
        <v>2529</v>
      </c>
      <c r="E980" s="29">
        <v>942</v>
      </c>
      <c r="F980" s="26">
        <v>942</v>
      </c>
      <c r="H980" s="26"/>
      <c r="J980" s="26"/>
      <c r="AJ980" s="3"/>
      <c r="AK980" s="4"/>
      <c r="AL980" s="10"/>
      <c r="AM980" s="10"/>
    </row>
    <row r="981" spans="1:39" x14ac:dyDescent="0.2">
      <c r="A981" s="1" t="s">
        <v>4675</v>
      </c>
      <c r="B981" s="10" t="s">
        <v>2297</v>
      </c>
      <c r="C981" s="10" t="s">
        <v>2300</v>
      </c>
      <c r="D981" s="10" t="s">
        <v>2526</v>
      </c>
      <c r="E981" s="29">
        <v>17364</v>
      </c>
      <c r="F981" s="26">
        <v>17364</v>
      </c>
      <c r="G981" s="27" t="s">
        <v>4813</v>
      </c>
      <c r="H981" s="26"/>
      <c r="I981" s="27" t="s">
        <v>4813</v>
      </c>
      <c r="J981" s="26"/>
      <c r="K981" s="27" t="s">
        <v>4813</v>
      </c>
      <c r="AI981" s="25">
        <v>1600</v>
      </c>
      <c r="AJ981" s="3">
        <v>0</v>
      </c>
      <c r="AK981" s="4" t="s">
        <v>4472</v>
      </c>
      <c r="AL981" s="10"/>
      <c r="AM981" s="10"/>
    </row>
    <row r="982" spans="1:39" x14ac:dyDescent="0.2">
      <c r="A982" s="1" t="s">
        <v>4675</v>
      </c>
      <c r="B982" s="10" t="s">
        <v>2297</v>
      </c>
      <c r="C982" s="10" t="s">
        <v>2301</v>
      </c>
      <c r="D982" s="10" t="s">
        <v>2530</v>
      </c>
      <c r="E982" s="29">
        <v>1774</v>
      </c>
      <c r="F982" s="26">
        <v>1774</v>
      </c>
      <c r="H982" s="26"/>
      <c r="J982" s="26"/>
      <c r="AJ982" s="3"/>
      <c r="AK982" s="4"/>
      <c r="AL982" s="10"/>
      <c r="AM982" s="10"/>
    </row>
    <row r="983" spans="1:39" x14ac:dyDescent="0.2">
      <c r="A983" s="1" t="s">
        <v>4675</v>
      </c>
      <c r="B983" s="10" t="s">
        <v>2305</v>
      </c>
      <c r="C983" s="10" t="s">
        <v>2309</v>
      </c>
      <c r="D983" s="10" t="s">
        <v>2530</v>
      </c>
      <c r="E983" s="29">
        <v>36</v>
      </c>
      <c r="F983" s="26">
        <v>36</v>
      </c>
      <c r="H983" s="26"/>
      <c r="J983" s="26"/>
      <c r="AI983" s="25" t="s">
        <v>4813</v>
      </c>
      <c r="AJ983" s="3"/>
      <c r="AK983" s="4" t="s">
        <v>4479</v>
      </c>
      <c r="AL983" s="10"/>
      <c r="AM983" s="10"/>
    </row>
    <row r="984" spans="1:39" x14ac:dyDescent="0.2">
      <c r="A984" s="1" t="s">
        <v>4675</v>
      </c>
      <c r="B984" s="10" t="s">
        <v>2305</v>
      </c>
      <c r="C984" s="10" t="s">
        <v>2312</v>
      </c>
      <c r="D984" s="10" t="s">
        <v>2534</v>
      </c>
      <c r="E984" s="29">
        <v>1600</v>
      </c>
      <c r="F984" s="26">
        <v>1600</v>
      </c>
      <c r="H984" s="26"/>
      <c r="J984" s="26"/>
      <c r="AI984" s="25">
        <v>1000</v>
      </c>
      <c r="AJ984" s="3">
        <v>0</v>
      </c>
      <c r="AK984" s="4" t="s">
        <v>4479</v>
      </c>
      <c r="AL984" s="10"/>
      <c r="AM984" s="10"/>
    </row>
    <row r="985" spans="1:39" x14ac:dyDescent="0.2">
      <c r="A985" s="1" t="s">
        <v>4675</v>
      </c>
      <c r="B985" s="10" t="s">
        <v>2305</v>
      </c>
      <c r="C985" s="10" t="s">
        <v>2313</v>
      </c>
      <c r="D985" s="10" t="s">
        <v>2535</v>
      </c>
      <c r="E985" s="29">
        <v>377</v>
      </c>
      <c r="F985" s="26">
        <v>377</v>
      </c>
      <c r="H985" s="26"/>
      <c r="J985" s="26"/>
      <c r="AJ985" s="3"/>
      <c r="AK985" s="4"/>
      <c r="AL985" s="10"/>
      <c r="AM985" s="10"/>
    </row>
    <row r="986" spans="1:39" x14ac:dyDescent="0.2">
      <c r="A986" s="1" t="s">
        <v>4675</v>
      </c>
      <c r="B986" s="10" t="s">
        <v>2305</v>
      </c>
      <c r="C986" s="10" t="s">
        <v>2306</v>
      </c>
      <c r="D986" s="10" t="s">
        <v>2533</v>
      </c>
      <c r="E986" s="29">
        <v>1131</v>
      </c>
      <c r="F986" s="26">
        <v>1131</v>
      </c>
      <c r="H986" s="26"/>
      <c r="J986" s="26"/>
      <c r="AI986" s="25" t="s">
        <v>4813</v>
      </c>
      <c r="AJ986" s="3"/>
      <c r="AK986" s="4" t="s">
        <v>4480</v>
      </c>
      <c r="AL986" s="10"/>
      <c r="AM986" s="10"/>
    </row>
    <row r="987" spans="1:39" x14ac:dyDescent="0.2">
      <c r="A987" s="1" t="s">
        <v>4675</v>
      </c>
      <c r="B987" s="10" t="s">
        <v>2305</v>
      </c>
      <c r="C987" s="10" t="s">
        <v>2307</v>
      </c>
      <c r="D987" s="10"/>
      <c r="E987" s="29">
        <v>1227</v>
      </c>
      <c r="F987" s="26">
        <v>1227</v>
      </c>
      <c r="H987" s="26"/>
      <c r="J987" s="26"/>
      <c r="AI987" s="25">
        <v>1207</v>
      </c>
      <c r="AJ987" s="3">
        <v>0</v>
      </c>
      <c r="AK987" s="4" t="s">
        <v>4479</v>
      </c>
      <c r="AL987" s="10"/>
      <c r="AM987" s="10"/>
    </row>
    <row r="988" spans="1:39" x14ac:dyDescent="0.2">
      <c r="A988" s="1" t="s">
        <v>4675</v>
      </c>
      <c r="B988" s="10" t="s">
        <v>2305</v>
      </c>
      <c r="C988" s="10" t="s">
        <v>2308</v>
      </c>
      <c r="D988" s="10" t="s">
        <v>2517</v>
      </c>
      <c r="E988" s="29" t="s">
        <v>4324</v>
      </c>
      <c r="F988" s="26"/>
      <c r="H988" s="26"/>
      <c r="J988" s="26"/>
      <c r="AJ988" s="3"/>
      <c r="AK988" s="4"/>
      <c r="AL988" s="10"/>
      <c r="AM988" s="10"/>
    </row>
    <row r="989" spans="1:39" x14ac:dyDescent="0.2">
      <c r="A989" s="1" t="s">
        <v>4675</v>
      </c>
      <c r="B989" s="10" t="s">
        <v>2305</v>
      </c>
      <c r="C989" s="10" t="s">
        <v>2310</v>
      </c>
      <c r="D989" s="10" t="s">
        <v>2523</v>
      </c>
      <c r="E989" s="29">
        <v>21000</v>
      </c>
      <c r="F989" s="26">
        <v>21000</v>
      </c>
      <c r="G989" s="27">
        <v>8690</v>
      </c>
      <c r="H989" s="26">
        <v>8690</v>
      </c>
      <c r="I989" s="27">
        <v>73</v>
      </c>
      <c r="J989" s="26">
        <v>73</v>
      </c>
      <c r="K989" s="27">
        <v>237</v>
      </c>
      <c r="L989" s="26">
        <v>237</v>
      </c>
      <c r="AI989" s="25" t="s">
        <v>4813</v>
      </c>
      <c r="AJ989" s="3"/>
      <c r="AK989" s="4" t="s">
        <v>4481</v>
      </c>
      <c r="AL989" s="10"/>
      <c r="AM989" s="10"/>
    </row>
    <row r="990" spans="1:39" x14ac:dyDescent="0.2">
      <c r="A990" s="1" t="s">
        <v>4675</v>
      </c>
      <c r="B990" s="10" t="s">
        <v>2305</v>
      </c>
      <c r="C990" s="10" t="s">
        <v>2311</v>
      </c>
      <c r="D990" s="10" t="s">
        <v>2523</v>
      </c>
      <c r="E990" s="29">
        <v>15488</v>
      </c>
      <c r="F990" s="26">
        <v>15488</v>
      </c>
      <c r="G990" s="27" t="s">
        <v>4813</v>
      </c>
      <c r="H990" s="26"/>
      <c r="I990" s="27" t="s">
        <v>4813</v>
      </c>
      <c r="J990" s="26"/>
      <c r="K990" s="27" t="s">
        <v>4813</v>
      </c>
      <c r="AI990" s="25" t="s">
        <v>4813</v>
      </c>
      <c r="AJ990" s="3"/>
      <c r="AK990" s="4" t="s">
        <v>4481</v>
      </c>
      <c r="AL990" s="10"/>
      <c r="AM990" s="10"/>
    </row>
    <row r="991" spans="1:39" x14ac:dyDescent="0.2">
      <c r="A991" s="1" t="s">
        <v>4675</v>
      </c>
      <c r="B991" s="10" t="s">
        <v>2305</v>
      </c>
      <c r="C991" s="10" t="s">
        <v>2314</v>
      </c>
      <c r="D991" s="10" t="s">
        <v>2530</v>
      </c>
      <c r="E991" s="29">
        <v>350</v>
      </c>
      <c r="F991" s="26">
        <v>350</v>
      </c>
      <c r="H991" s="26"/>
      <c r="J991" s="26"/>
      <c r="AJ991" s="3"/>
      <c r="AK991" s="4"/>
      <c r="AL991" s="10"/>
      <c r="AM991" s="10"/>
    </row>
    <row r="992" spans="1:39" x14ac:dyDescent="0.2">
      <c r="A992" s="1" t="s">
        <v>4675</v>
      </c>
      <c r="B992" s="10" t="s">
        <v>2305</v>
      </c>
      <c r="C992" s="10" t="s">
        <v>2536</v>
      </c>
      <c r="D992" s="10" t="s">
        <v>2315</v>
      </c>
      <c r="E992" s="29">
        <v>9000</v>
      </c>
      <c r="F992" s="26">
        <v>9000</v>
      </c>
      <c r="H992" s="26"/>
      <c r="J992" s="26"/>
      <c r="AI992" s="25">
        <v>8287</v>
      </c>
      <c r="AJ992" s="3">
        <v>0</v>
      </c>
      <c r="AK992" s="4" t="s">
        <v>4479</v>
      </c>
      <c r="AL992" s="10"/>
      <c r="AM992" s="10"/>
    </row>
    <row r="993" spans="1:39" x14ac:dyDescent="0.2">
      <c r="A993" s="1" t="s">
        <v>4675</v>
      </c>
      <c r="B993" s="10" t="s">
        <v>2316</v>
      </c>
      <c r="C993" s="10" t="s">
        <v>2317</v>
      </c>
      <c r="D993" s="10" t="s">
        <v>2534</v>
      </c>
      <c r="E993" s="29">
        <v>200</v>
      </c>
      <c r="F993" s="26">
        <v>200</v>
      </c>
      <c r="H993" s="26"/>
      <c r="J993" s="26"/>
      <c r="AJ993" s="3"/>
      <c r="AK993" s="4"/>
      <c r="AL993" s="10"/>
      <c r="AM993" s="10"/>
    </row>
    <row r="994" spans="1:39" x14ac:dyDescent="0.2">
      <c r="A994" s="1" t="s">
        <v>4675</v>
      </c>
      <c r="B994" s="10" t="s">
        <v>2318</v>
      </c>
      <c r="C994" s="10" t="s">
        <v>2319</v>
      </c>
      <c r="D994" s="10" t="s">
        <v>2320</v>
      </c>
      <c r="E994" s="29">
        <v>450</v>
      </c>
      <c r="F994" s="26">
        <v>450</v>
      </c>
      <c r="H994" s="26"/>
      <c r="J994" s="26"/>
      <c r="AJ994" s="3"/>
      <c r="AK994" s="4"/>
      <c r="AL994" s="10"/>
      <c r="AM994" s="10"/>
    </row>
    <row r="995" spans="1:39" x14ac:dyDescent="0.2">
      <c r="A995" s="1" t="s">
        <v>4675</v>
      </c>
      <c r="B995" s="10" t="s">
        <v>2321</v>
      </c>
      <c r="C995" s="10" t="s">
        <v>2322</v>
      </c>
      <c r="D995" s="10" t="s">
        <v>2517</v>
      </c>
      <c r="E995" s="29">
        <v>15</v>
      </c>
      <c r="F995" s="26">
        <v>15</v>
      </c>
      <c r="H995" s="26"/>
      <c r="J995" s="26"/>
      <c r="AJ995" s="3"/>
      <c r="AK995" s="4"/>
      <c r="AL995" s="10"/>
      <c r="AM995" s="10"/>
    </row>
    <row r="996" spans="1:39" x14ac:dyDescent="0.2">
      <c r="A996" s="1" t="s">
        <v>4675</v>
      </c>
      <c r="B996" s="10" t="s">
        <v>2321</v>
      </c>
      <c r="C996" s="10" t="s">
        <v>2323</v>
      </c>
      <c r="D996" s="10" t="s">
        <v>2517</v>
      </c>
      <c r="E996" s="29">
        <v>28</v>
      </c>
      <c r="F996" s="26">
        <v>28</v>
      </c>
      <c r="H996" s="26"/>
      <c r="J996" s="26"/>
      <c r="AJ996" s="3"/>
      <c r="AK996" s="4"/>
      <c r="AL996" s="10"/>
      <c r="AM996" s="10"/>
    </row>
    <row r="997" spans="1:39" x14ac:dyDescent="0.2">
      <c r="A997" s="1" t="s">
        <v>4675</v>
      </c>
      <c r="B997" s="10" t="s">
        <v>2321</v>
      </c>
      <c r="C997" s="10" t="s">
        <v>2324</v>
      </c>
      <c r="D997" s="10" t="s">
        <v>2517</v>
      </c>
      <c r="E997" s="29">
        <v>30</v>
      </c>
      <c r="F997" s="26">
        <v>30</v>
      </c>
      <c r="H997" s="26"/>
      <c r="J997" s="26"/>
      <c r="AJ997" s="3"/>
      <c r="AK997" s="4"/>
      <c r="AL997" s="10"/>
      <c r="AM997" s="10"/>
    </row>
    <row r="998" spans="1:39" x14ac:dyDescent="0.2">
      <c r="A998" s="1" t="s">
        <v>4675</v>
      </c>
      <c r="B998" s="10" t="s">
        <v>2321</v>
      </c>
      <c r="C998" s="10" t="s">
        <v>2327</v>
      </c>
      <c r="D998" s="10" t="s">
        <v>2517</v>
      </c>
      <c r="E998" s="29">
        <v>2</v>
      </c>
      <c r="F998" s="26">
        <v>2</v>
      </c>
      <c r="H998" s="26"/>
      <c r="J998" s="26"/>
      <c r="AJ998" s="3"/>
      <c r="AK998" s="4"/>
      <c r="AL998" s="10"/>
      <c r="AM998" s="10"/>
    </row>
    <row r="999" spans="1:39" x14ac:dyDescent="0.2">
      <c r="A999" s="1" t="s">
        <v>4675</v>
      </c>
      <c r="B999" s="10" t="s">
        <v>2321</v>
      </c>
      <c r="C999" s="10" t="s">
        <v>2325</v>
      </c>
      <c r="D999" s="10" t="s">
        <v>2537</v>
      </c>
      <c r="E999" s="29">
        <v>49</v>
      </c>
      <c r="F999" s="26">
        <v>49</v>
      </c>
      <c r="H999" s="26"/>
      <c r="J999" s="26"/>
      <c r="AJ999" s="3"/>
      <c r="AK999" s="4"/>
      <c r="AL999" s="10"/>
      <c r="AM999" s="10"/>
    </row>
    <row r="1000" spans="1:39" x14ac:dyDescent="0.2">
      <c r="A1000" s="1" t="s">
        <v>4675</v>
      </c>
      <c r="B1000" s="10" t="s">
        <v>2321</v>
      </c>
      <c r="C1000" s="10" t="s">
        <v>2326</v>
      </c>
      <c r="D1000" s="10" t="s">
        <v>2534</v>
      </c>
      <c r="E1000" s="29">
        <v>63</v>
      </c>
      <c r="F1000" s="26">
        <v>63</v>
      </c>
      <c r="H1000" s="26"/>
      <c r="J1000" s="26"/>
      <c r="AJ1000" s="3"/>
      <c r="AK1000" s="4"/>
      <c r="AL1000" s="10"/>
      <c r="AM1000" s="10"/>
    </row>
    <row r="1001" spans="1:39" x14ac:dyDescent="0.2">
      <c r="A1001" s="5" t="s">
        <v>4676</v>
      </c>
      <c r="B1001" s="10"/>
      <c r="C1001" s="10"/>
      <c r="D1001" s="10"/>
      <c r="E1001" s="25">
        <f>F1001</f>
        <v>144398</v>
      </c>
      <c r="F1001" s="26">
        <f>SUBTOTAL(9,F950:F1000)</f>
        <v>144398</v>
      </c>
      <c r="G1001" s="25">
        <f>H1001</f>
        <v>12428</v>
      </c>
      <c r="H1001" s="26">
        <f>SUBTOTAL(9,H950:H1000)</f>
        <v>12428</v>
      </c>
      <c r="I1001" s="25">
        <f>J1001</f>
        <v>73</v>
      </c>
      <c r="J1001" s="26">
        <f>SUBTOTAL(9,J950:J1000)</f>
        <v>73</v>
      </c>
      <c r="K1001" s="25">
        <f>L1001</f>
        <v>237</v>
      </c>
      <c r="L1001" s="26">
        <f>SUBTOTAL(9,L950:L1000)</f>
        <v>237</v>
      </c>
      <c r="M1001" s="25">
        <f>N1001</f>
        <v>0</v>
      </c>
      <c r="N1001" s="26">
        <f>SUBTOTAL(9,N950:N1000)</f>
        <v>0</v>
      </c>
      <c r="O1001" s="25">
        <f>P1001</f>
        <v>0</v>
      </c>
      <c r="P1001" s="26">
        <f>SUBTOTAL(9,P950:P1000)</f>
        <v>0</v>
      </c>
      <c r="Q1001" s="25">
        <f>R1001</f>
        <v>0</v>
      </c>
      <c r="R1001" s="26">
        <f>SUBTOTAL(9,R950:R1000)</f>
        <v>0</v>
      </c>
      <c r="S1001" s="25">
        <f>T1001</f>
        <v>0</v>
      </c>
      <c r="T1001" s="26">
        <f>SUBTOTAL(9,T950:T1000)</f>
        <v>0</v>
      </c>
      <c r="U1001" s="25">
        <f>V1001</f>
        <v>0</v>
      </c>
      <c r="V1001" s="26">
        <f>SUBTOTAL(9,V950:V1000)</f>
        <v>0</v>
      </c>
      <c r="W1001" s="25">
        <f>X1001</f>
        <v>0</v>
      </c>
      <c r="X1001" s="26">
        <f>SUBTOTAL(9,X950:X1000)</f>
        <v>0</v>
      </c>
      <c r="Y1001" s="25">
        <f>Z1001</f>
        <v>0</v>
      </c>
      <c r="Z1001" s="26">
        <f>SUBTOTAL(9,Z950:Z1000)</f>
        <v>0</v>
      </c>
      <c r="AA1001" s="25">
        <f>AB1001</f>
        <v>0</v>
      </c>
      <c r="AB1001" s="26">
        <f>SUBTOTAL(9,AB950:AB1000)</f>
        <v>0</v>
      </c>
      <c r="AC1001" s="25">
        <f>AD1001</f>
        <v>0</v>
      </c>
      <c r="AD1001" s="26">
        <f>SUBTOTAL(9,AD950:AD1000)</f>
        <v>0</v>
      </c>
      <c r="AE1001" s="25">
        <f>AF1001</f>
        <v>0</v>
      </c>
      <c r="AF1001" s="26">
        <f>SUBTOTAL(9,AF950:AF1000)</f>
        <v>0</v>
      </c>
      <c r="AH1001" s="26">
        <f>SUBTOTAL(9,AH950:AH1000)</f>
        <v>0</v>
      </c>
      <c r="AI1001" s="25">
        <f>AJ1001</f>
        <v>0</v>
      </c>
      <c r="AJ1001" s="3">
        <f>SUBTOTAL(9,AJ950:AJ1000)</f>
        <v>0</v>
      </c>
      <c r="AK1001" s="4"/>
      <c r="AL1001" s="10"/>
      <c r="AM1001" s="10"/>
    </row>
    <row r="1002" spans="1:39" x14ac:dyDescent="0.2">
      <c r="A1002" s="1" t="s">
        <v>4679</v>
      </c>
      <c r="B1002" s="10" t="s">
        <v>2562</v>
      </c>
      <c r="C1002" s="10" t="s">
        <v>2563</v>
      </c>
      <c r="D1002" s="10" t="s">
        <v>2517</v>
      </c>
      <c r="E1002" s="29">
        <v>121</v>
      </c>
      <c r="F1002" s="26">
        <v>121</v>
      </c>
      <c r="G1002" s="27" t="s">
        <v>4813</v>
      </c>
      <c r="H1002" s="26"/>
      <c r="J1002" s="26"/>
      <c r="AG1002" s="27" t="s">
        <v>4813</v>
      </c>
      <c r="AJ1002" s="3"/>
      <c r="AK1002" s="4"/>
      <c r="AL1002" s="10"/>
      <c r="AM1002" s="10"/>
    </row>
    <row r="1003" spans="1:39" x14ac:dyDescent="0.2">
      <c r="A1003" s="1" t="s">
        <v>4679</v>
      </c>
      <c r="B1003" s="10" t="s">
        <v>2564</v>
      </c>
      <c r="C1003" s="10" t="s">
        <v>2565</v>
      </c>
      <c r="D1003" s="10" t="s">
        <v>2517</v>
      </c>
      <c r="E1003" s="29">
        <v>87</v>
      </c>
      <c r="F1003" s="26">
        <v>87</v>
      </c>
      <c r="G1003" s="27">
        <v>87</v>
      </c>
      <c r="H1003" s="26">
        <v>87</v>
      </c>
      <c r="J1003" s="26"/>
      <c r="AJ1003" s="3"/>
      <c r="AK1003" s="4"/>
      <c r="AL1003" s="10"/>
      <c r="AM1003" s="10"/>
    </row>
    <row r="1004" spans="1:39" x14ac:dyDescent="0.2">
      <c r="A1004" s="1" t="s">
        <v>4679</v>
      </c>
      <c r="B1004" s="10" t="s">
        <v>2564</v>
      </c>
      <c r="C1004" s="10" t="s">
        <v>2566</v>
      </c>
      <c r="D1004" s="10" t="s">
        <v>2517</v>
      </c>
      <c r="E1004" s="29">
        <v>76</v>
      </c>
      <c r="F1004" s="26">
        <v>76</v>
      </c>
      <c r="G1004" s="27">
        <v>76</v>
      </c>
      <c r="H1004" s="26">
        <v>76</v>
      </c>
      <c r="J1004" s="26"/>
      <c r="AJ1004" s="3"/>
      <c r="AK1004" s="4"/>
      <c r="AL1004" s="10"/>
      <c r="AM1004" s="10"/>
    </row>
    <row r="1005" spans="1:39" x14ac:dyDescent="0.2">
      <c r="A1005" s="1" t="s">
        <v>4679</v>
      </c>
      <c r="B1005" s="10" t="s">
        <v>2567</v>
      </c>
      <c r="C1005" s="10" t="s">
        <v>2568</v>
      </c>
      <c r="D1005" s="10" t="s">
        <v>2569</v>
      </c>
      <c r="E1005" s="29" t="s">
        <v>4324</v>
      </c>
      <c r="F1005" s="26"/>
      <c r="H1005" s="26"/>
      <c r="J1005" s="26"/>
      <c r="AJ1005" s="3"/>
      <c r="AK1005" s="4"/>
      <c r="AL1005" s="10"/>
      <c r="AM1005" s="10"/>
    </row>
    <row r="1006" spans="1:39" x14ac:dyDescent="0.2">
      <c r="A1006" s="1" t="s">
        <v>4679</v>
      </c>
      <c r="B1006" s="10" t="s">
        <v>2567</v>
      </c>
      <c r="C1006" s="10" t="s">
        <v>2570</v>
      </c>
      <c r="D1006" s="10" t="s">
        <v>2330</v>
      </c>
      <c r="E1006" s="29" t="s">
        <v>4324</v>
      </c>
      <c r="F1006" s="26"/>
      <c r="H1006" s="26"/>
      <c r="J1006" s="26"/>
      <c r="AJ1006" s="3"/>
      <c r="AK1006" s="4"/>
      <c r="AL1006" s="10"/>
      <c r="AM1006" s="10"/>
    </row>
    <row r="1007" spans="1:39" x14ac:dyDescent="0.2">
      <c r="A1007" s="1" t="s">
        <v>4679</v>
      </c>
      <c r="B1007" s="10" t="s">
        <v>2571</v>
      </c>
      <c r="C1007" s="10" t="s">
        <v>2573</v>
      </c>
      <c r="D1007" s="10" t="s">
        <v>2517</v>
      </c>
      <c r="E1007" s="29">
        <v>90</v>
      </c>
      <c r="F1007" s="26">
        <v>90</v>
      </c>
      <c r="G1007" s="27">
        <v>90</v>
      </c>
      <c r="H1007" s="26">
        <v>90</v>
      </c>
      <c r="J1007" s="26"/>
      <c r="AJ1007" s="3"/>
      <c r="AK1007" s="4"/>
      <c r="AL1007" s="10"/>
      <c r="AM1007" s="10"/>
    </row>
    <row r="1008" spans="1:39" x14ac:dyDescent="0.2">
      <c r="A1008" s="1" t="s">
        <v>4679</v>
      </c>
      <c r="B1008" s="10" t="s">
        <v>2571</v>
      </c>
      <c r="C1008" s="10" t="s">
        <v>2572</v>
      </c>
      <c r="D1008" s="10" t="s">
        <v>2517</v>
      </c>
      <c r="E1008" s="29">
        <v>106</v>
      </c>
      <c r="F1008" s="26">
        <v>106</v>
      </c>
      <c r="G1008" s="27">
        <v>106</v>
      </c>
      <c r="H1008" s="26">
        <v>106</v>
      </c>
      <c r="J1008" s="26"/>
      <c r="AJ1008" s="3"/>
      <c r="AK1008" s="4"/>
      <c r="AL1008" s="10"/>
      <c r="AM1008" s="10"/>
    </row>
    <row r="1009" spans="1:39" x14ac:dyDescent="0.2">
      <c r="A1009" s="1" t="s">
        <v>4679</v>
      </c>
      <c r="B1009" s="10" t="s">
        <v>2574</v>
      </c>
      <c r="C1009" s="10" t="s">
        <v>2575</v>
      </c>
      <c r="D1009" s="10" t="s">
        <v>2517</v>
      </c>
      <c r="E1009" s="29">
        <v>145</v>
      </c>
      <c r="F1009" s="26">
        <v>145</v>
      </c>
      <c r="G1009" s="27">
        <v>145</v>
      </c>
      <c r="H1009" s="26">
        <v>145</v>
      </c>
      <c r="J1009" s="26"/>
      <c r="AJ1009" s="3"/>
      <c r="AK1009" s="4"/>
      <c r="AL1009" s="10"/>
      <c r="AM1009" s="10"/>
    </row>
    <row r="1010" spans="1:39" x14ac:dyDescent="0.2">
      <c r="A1010" s="1" t="s">
        <v>4679</v>
      </c>
      <c r="B1010" s="10" t="s">
        <v>2576</v>
      </c>
      <c r="C1010" s="10" t="s">
        <v>2577</v>
      </c>
      <c r="D1010" s="10" t="s">
        <v>2517</v>
      </c>
      <c r="E1010" s="29">
        <v>61</v>
      </c>
      <c r="F1010" s="26">
        <v>61</v>
      </c>
      <c r="G1010" s="27">
        <v>61</v>
      </c>
      <c r="H1010" s="26">
        <v>61</v>
      </c>
      <c r="J1010" s="26"/>
      <c r="AJ1010" s="3"/>
      <c r="AK1010" s="4"/>
      <c r="AL1010" s="10"/>
      <c r="AM1010" s="10"/>
    </row>
    <row r="1011" spans="1:39" x14ac:dyDescent="0.2">
      <c r="A1011" s="1" t="s">
        <v>4679</v>
      </c>
      <c r="B1011" s="10" t="s">
        <v>2578</v>
      </c>
      <c r="C1011" s="10" t="s">
        <v>2579</v>
      </c>
      <c r="D1011" s="10" t="s">
        <v>2517</v>
      </c>
      <c r="E1011" s="29">
        <v>46</v>
      </c>
      <c r="F1011" s="26">
        <v>46</v>
      </c>
      <c r="G1011" s="27">
        <v>46</v>
      </c>
      <c r="H1011" s="26">
        <v>46</v>
      </c>
      <c r="J1011" s="26"/>
      <c r="AJ1011" s="3"/>
      <c r="AK1011" s="4"/>
      <c r="AL1011" s="10"/>
      <c r="AM1011" s="10"/>
    </row>
    <row r="1012" spans="1:39" x14ac:dyDescent="0.2">
      <c r="A1012" s="1" t="s">
        <v>4679</v>
      </c>
      <c r="B1012" s="10" t="s">
        <v>2580</v>
      </c>
      <c r="C1012" s="10" t="s">
        <v>2331</v>
      </c>
      <c r="D1012" s="10" t="s">
        <v>2561</v>
      </c>
      <c r="E1012" s="29">
        <v>4</v>
      </c>
      <c r="F1012" s="26">
        <v>4</v>
      </c>
      <c r="G1012" s="27">
        <v>4</v>
      </c>
      <c r="H1012" s="26">
        <v>4</v>
      </c>
      <c r="J1012" s="26"/>
      <c r="AJ1012" s="3"/>
      <c r="AK1012" s="4"/>
      <c r="AL1012" s="10"/>
      <c r="AM1012" s="10"/>
    </row>
    <row r="1013" spans="1:39" x14ac:dyDescent="0.2">
      <c r="A1013" s="1" t="s">
        <v>4679</v>
      </c>
      <c r="B1013" s="10" t="s">
        <v>2580</v>
      </c>
      <c r="C1013" s="10" t="s">
        <v>2332</v>
      </c>
      <c r="D1013" s="10" t="s">
        <v>2517</v>
      </c>
      <c r="E1013" s="29">
        <v>7</v>
      </c>
      <c r="F1013" s="26">
        <v>7</v>
      </c>
      <c r="G1013" s="27">
        <v>7</v>
      </c>
      <c r="H1013" s="26">
        <v>7</v>
      </c>
      <c r="J1013" s="26"/>
      <c r="AJ1013" s="3"/>
      <c r="AK1013" s="4"/>
      <c r="AL1013" s="10"/>
      <c r="AM1013" s="10"/>
    </row>
    <row r="1014" spans="1:39" x14ac:dyDescent="0.2">
      <c r="A1014" s="1" t="s">
        <v>4679</v>
      </c>
      <c r="B1014" s="10" t="s">
        <v>2581</v>
      </c>
      <c r="C1014" s="10" t="s">
        <v>2582</v>
      </c>
      <c r="D1014" s="10" t="s">
        <v>2517</v>
      </c>
      <c r="E1014" s="29">
        <v>11</v>
      </c>
      <c r="F1014" s="26">
        <v>11</v>
      </c>
      <c r="G1014" s="27">
        <v>11</v>
      </c>
      <c r="H1014" s="26">
        <v>11</v>
      </c>
      <c r="J1014" s="26"/>
      <c r="AJ1014" s="3"/>
      <c r="AK1014" s="4"/>
      <c r="AL1014" s="10"/>
      <c r="AM1014" s="10"/>
    </row>
    <row r="1015" spans="1:39" x14ac:dyDescent="0.2">
      <c r="A1015" s="5" t="s">
        <v>4680</v>
      </c>
      <c r="B1015" s="10"/>
      <c r="C1015" s="10"/>
      <c r="D1015" s="10"/>
      <c r="E1015" s="25">
        <f>F1015</f>
        <v>754</v>
      </c>
      <c r="F1015" s="26">
        <f>SUBTOTAL(9,F1002:F1014)</f>
        <v>754</v>
      </c>
      <c r="G1015" s="25">
        <f>H1015</f>
        <v>633</v>
      </c>
      <c r="H1015" s="26">
        <f>SUBTOTAL(9,H1002:H1014)</f>
        <v>633</v>
      </c>
      <c r="I1015" s="25">
        <f>J1015</f>
        <v>0</v>
      </c>
      <c r="J1015" s="26">
        <f>SUBTOTAL(9,J1002:J1014)</f>
        <v>0</v>
      </c>
      <c r="K1015" s="25">
        <f>L1015</f>
        <v>0</v>
      </c>
      <c r="L1015" s="26">
        <f>SUBTOTAL(9,L1002:L1014)</f>
        <v>0</v>
      </c>
      <c r="M1015" s="25">
        <f>N1015</f>
        <v>0</v>
      </c>
      <c r="N1015" s="26">
        <f>SUBTOTAL(9,N1002:N1014)</f>
        <v>0</v>
      </c>
      <c r="O1015" s="25">
        <f>P1015</f>
        <v>0</v>
      </c>
      <c r="P1015" s="26">
        <f>SUBTOTAL(9,P1002:P1014)</f>
        <v>0</v>
      </c>
      <c r="Q1015" s="25">
        <f>R1015</f>
        <v>0</v>
      </c>
      <c r="R1015" s="26">
        <f>SUBTOTAL(9,R1002:R1014)</f>
        <v>0</v>
      </c>
      <c r="S1015" s="25">
        <f>T1015</f>
        <v>0</v>
      </c>
      <c r="T1015" s="26">
        <f>SUBTOTAL(9,T1002:T1014)</f>
        <v>0</v>
      </c>
      <c r="U1015" s="25">
        <f>V1015</f>
        <v>0</v>
      </c>
      <c r="V1015" s="26">
        <f>SUBTOTAL(9,V1002:V1014)</f>
        <v>0</v>
      </c>
      <c r="W1015" s="25">
        <f>X1015</f>
        <v>0</v>
      </c>
      <c r="X1015" s="26">
        <f>SUBTOTAL(9,X1002:X1014)</f>
        <v>0</v>
      </c>
      <c r="Y1015" s="25">
        <f>Z1015</f>
        <v>0</v>
      </c>
      <c r="Z1015" s="26">
        <f>SUBTOTAL(9,Z1002:Z1014)</f>
        <v>0</v>
      </c>
      <c r="AA1015" s="25">
        <f>AB1015</f>
        <v>0</v>
      </c>
      <c r="AB1015" s="26">
        <f>SUBTOTAL(9,AB1002:AB1014)</f>
        <v>0</v>
      </c>
      <c r="AC1015" s="25">
        <f>AD1015</f>
        <v>0</v>
      </c>
      <c r="AD1015" s="26">
        <f>SUBTOTAL(9,AD1002:AD1014)</f>
        <v>0</v>
      </c>
      <c r="AE1015" s="25">
        <f>AF1015</f>
        <v>0</v>
      </c>
      <c r="AF1015" s="26">
        <f>SUBTOTAL(9,AF1002:AF1014)</f>
        <v>0</v>
      </c>
      <c r="AH1015" s="26">
        <f>SUBTOTAL(9,AH1002:AH1014)</f>
        <v>0</v>
      </c>
      <c r="AI1015" s="25">
        <f>AJ1015</f>
        <v>0</v>
      </c>
      <c r="AJ1015" s="3">
        <f>SUBTOTAL(9,AJ1002:AJ1014)</f>
        <v>0</v>
      </c>
      <c r="AK1015" s="4"/>
      <c r="AL1015" s="10"/>
      <c r="AM1015" s="10"/>
    </row>
    <row r="1016" spans="1:39" x14ac:dyDescent="0.2">
      <c r="A1016" s="1" t="s">
        <v>4699</v>
      </c>
      <c r="B1016" s="10" t="s">
        <v>2736</v>
      </c>
      <c r="C1016" s="1" t="s">
        <v>2737</v>
      </c>
      <c r="D1016" s="1" t="s">
        <v>2517</v>
      </c>
      <c r="E1016" s="25" t="s">
        <v>4239</v>
      </c>
      <c r="F1016" s="26">
        <v>300</v>
      </c>
      <c r="G1016" s="27" t="s">
        <v>4813</v>
      </c>
      <c r="H1016" s="26"/>
      <c r="J1016" s="26"/>
      <c r="AJ1016" s="3"/>
      <c r="AK1016" s="4"/>
    </row>
    <row r="1017" spans="1:39" x14ac:dyDescent="0.2">
      <c r="A1017" s="1" t="s">
        <v>4699</v>
      </c>
      <c r="B1017" s="10" t="s">
        <v>2736</v>
      </c>
      <c r="C1017" s="1" t="s">
        <v>2376</v>
      </c>
      <c r="D1017" s="1" t="s">
        <v>2517</v>
      </c>
      <c r="E1017" s="25" t="s">
        <v>4813</v>
      </c>
      <c r="F1017" s="26"/>
      <c r="H1017" s="26"/>
      <c r="J1017" s="26"/>
      <c r="AJ1017" s="3"/>
      <c r="AK1017" s="4"/>
    </row>
    <row r="1018" spans="1:39" x14ac:dyDescent="0.2">
      <c r="A1018" s="1" t="s">
        <v>4699</v>
      </c>
      <c r="B1018" s="1" t="s">
        <v>2736</v>
      </c>
      <c r="C1018" s="1" t="s">
        <v>2377</v>
      </c>
      <c r="D1018" s="1" t="s">
        <v>2517</v>
      </c>
      <c r="E1018" s="25" t="s">
        <v>4167</v>
      </c>
      <c r="F1018" s="26"/>
      <c r="H1018" s="26"/>
      <c r="J1018" s="26"/>
      <c r="AJ1018" s="3"/>
      <c r="AK1018" s="4"/>
    </row>
    <row r="1019" spans="1:39" x14ac:dyDescent="0.2">
      <c r="A1019" s="1" t="s">
        <v>4699</v>
      </c>
      <c r="B1019" s="10" t="s">
        <v>2736</v>
      </c>
      <c r="C1019" s="1" t="s">
        <v>2379</v>
      </c>
      <c r="D1019" s="1" t="s">
        <v>2738</v>
      </c>
      <c r="E1019" s="25" t="s">
        <v>4317</v>
      </c>
      <c r="F1019" s="26">
        <v>40</v>
      </c>
      <c r="H1019" s="26"/>
      <c r="J1019" s="26"/>
      <c r="AJ1019" s="3"/>
      <c r="AK1019" s="4"/>
    </row>
    <row r="1020" spans="1:39" x14ac:dyDescent="0.2">
      <c r="A1020" s="1" t="s">
        <v>4699</v>
      </c>
      <c r="B1020" s="10" t="s">
        <v>2736</v>
      </c>
      <c r="C1020" s="1" t="s">
        <v>2380</v>
      </c>
      <c r="D1020" s="1" t="s">
        <v>2731</v>
      </c>
      <c r="E1020" s="29">
        <v>1536</v>
      </c>
      <c r="F1020" s="26">
        <v>1536</v>
      </c>
      <c r="G1020" s="27">
        <v>1536</v>
      </c>
      <c r="H1020" s="26">
        <v>1536</v>
      </c>
      <c r="J1020" s="26"/>
      <c r="AJ1020" s="3"/>
      <c r="AK1020" s="4"/>
    </row>
    <row r="1021" spans="1:39" x14ac:dyDescent="0.2">
      <c r="A1021" s="1" t="s">
        <v>4699</v>
      </c>
      <c r="B1021" s="10" t="s">
        <v>2736</v>
      </c>
      <c r="C1021" s="1" t="s">
        <v>2378</v>
      </c>
      <c r="D1021" s="1" t="s">
        <v>2517</v>
      </c>
      <c r="E1021" s="25" t="s">
        <v>4286</v>
      </c>
      <c r="F1021" s="26">
        <v>150</v>
      </c>
      <c r="H1021" s="26"/>
      <c r="J1021" s="26"/>
      <c r="AJ1021" s="3"/>
      <c r="AK1021" s="4"/>
    </row>
    <row r="1022" spans="1:39" x14ac:dyDescent="0.2">
      <c r="A1022" s="1" t="s">
        <v>4699</v>
      </c>
      <c r="B1022" s="10" t="s">
        <v>2736</v>
      </c>
      <c r="C1022" s="1" t="s">
        <v>4168</v>
      </c>
      <c r="D1022" s="1" t="s">
        <v>2517</v>
      </c>
      <c r="E1022" s="25" t="s">
        <v>4813</v>
      </c>
      <c r="F1022" s="26"/>
      <c r="H1022" s="26"/>
      <c r="J1022" s="26"/>
      <c r="AJ1022" s="3"/>
      <c r="AK1022" s="4"/>
    </row>
    <row r="1023" spans="1:39" x14ac:dyDescent="0.2">
      <c r="A1023" s="1" t="s">
        <v>4699</v>
      </c>
      <c r="B1023" s="10" t="s">
        <v>2736</v>
      </c>
      <c r="C1023" s="1" t="s">
        <v>4524</v>
      </c>
      <c r="D1023" s="1" t="s">
        <v>2739</v>
      </c>
      <c r="E1023" s="29" t="s">
        <v>4332</v>
      </c>
      <c r="F1023" s="26">
        <v>2864</v>
      </c>
      <c r="G1023" s="27">
        <v>452</v>
      </c>
      <c r="H1023" s="26">
        <v>452</v>
      </c>
      <c r="I1023" s="27">
        <v>4</v>
      </c>
      <c r="J1023" s="26">
        <v>4</v>
      </c>
      <c r="K1023" s="27">
        <v>8</v>
      </c>
      <c r="L1023" s="26">
        <v>8</v>
      </c>
      <c r="AI1023" s="25" t="s">
        <v>4483</v>
      </c>
      <c r="AJ1023" s="3">
        <v>0</v>
      </c>
      <c r="AK1023" s="4" t="s">
        <v>4472</v>
      </c>
    </row>
    <row r="1024" spans="1:39" x14ac:dyDescent="0.2">
      <c r="A1024" s="1" t="s">
        <v>4699</v>
      </c>
      <c r="B1024" s="10" t="s">
        <v>2736</v>
      </c>
      <c r="C1024" s="1" t="s">
        <v>2381</v>
      </c>
      <c r="D1024" s="1" t="s">
        <v>2740</v>
      </c>
      <c r="E1024" s="29">
        <v>212</v>
      </c>
      <c r="F1024" s="26">
        <v>212</v>
      </c>
      <c r="H1024" s="26"/>
      <c r="J1024" s="26"/>
      <c r="AJ1024" s="3"/>
      <c r="AK1024" s="4"/>
    </row>
    <row r="1025" spans="1:39" x14ac:dyDescent="0.2">
      <c r="A1025" s="1" t="s">
        <v>4699</v>
      </c>
      <c r="B1025" s="10" t="s">
        <v>2736</v>
      </c>
      <c r="C1025" s="1" t="s">
        <v>2382</v>
      </c>
      <c r="D1025" s="1" t="s">
        <v>2740</v>
      </c>
      <c r="E1025" s="29" t="s">
        <v>4813</v>
      </c>
      <c r="F1025" s="26"/>
      <c r="H1025" s="26"/>
      <c r="J1025" s="26"/>
      <c r="AJ1025" s="3"/>
      <c r="AK1025" s="4"/>
    </row>
    <row r="1026" spans="1:39" x14ac:dyDescent="0.2">
      <c r="A1026" s="1" t="s">
        <v>4699</v>
      </c>
      <c r="B1026" s="10" t="s">
        <v>2736</v>
      </c>
      <c r="C1026" s="1" t="s">
        <v>2383</v>
      </c>
      <c r="D1026" s="1" t="s">
        <v>2740</v>
      </c>
      <c r="E1026" s="29">
        <v>346</v>
      </c>
      <c r="F1026" s="26">
        <v>346</v>
      </c>
      <c r="H1026" s="26"/>
      <c r="J1026" s="26"/>
      <c r="AJ1026" s="3"/>
      <c r="AK1026" s="4"/>
    </row>
    <row r="1027" spans="1:39" x14ac:dyDescent="0.2">
      <c r="A1027" s="1" t="s">
        <v>4699</v>
      </c>
      <c r="B1027" s="10" t="s">
        <v>2741</v>
      </c>
      <c r="C1027" s="1" t="s">
        <v>4169</v>
      </c>
      <c r="D1027" s="1" t="s">
        <v>2517</v>
      </c>
      <c r="E1027" s="25" t="s">
        <v>4813</v>
      </c>
      <c r="F1027" s="26"/>
      <c r="H1027" s="26"/>
      <c r="J1027" s="26"/>
      <c r="AJ1027" s="3"/>
      <c r="AK1027" s="4"/>
    </row>
    <row r="1028" spans="1:39" x14ac:dyDescent="0.2">
      <c r="A1028" s="1" t="s">
        <v>4699</v>
      </c>
      <c r="B1028" s="10" t="s">
        <v>2741</v>
      </c>
      <c r="C1028" s="1" t="s">
        <v>2742</v>
      </c>
      <c r="D1028" s="1" t="s">
        <v>2517</v>
      </c>
      <c r="E1028" s="29" t="s">
        <v>4813</v>
      </c>
      <c r="F1028" s="26"/>
      <c r="H1028" s="26"/>
      <c r="J1028" s="26"/>
      <c r="AJ1028" s="3"/>
      <c r="AK1028" s="4"/>
    </row>
    <row r="1029" spans="1:39" x14ac:dyDescent="0.2">
      <c r="A1029" s="1" t="s">
        <v>4699</v>
      </c>
      <c r="B1029" s="10" t="s">
        <v>2741</v>
      </c>
      <c r="C1029" s="1" t="s">
        <v>2384</v>
      </c>
      <c r="D1029" s="1" t="s">
        <v>2517</v>
      </c>
      <c r="E1029" s="29" t="s">
        <v>4333</v>
      </c>
      <c r="F1029" s="26">
        <v>500</v>
      </c>
      <c r="H1029" s="26"/>
      <c r="J1029" s="26"/>
      <c r="AJ1029" s="3"/>
      <c r="AK1029" s="4"/>
    </row>
    <row r="1030" spans="1:39" x14ac:dyDescent="0.2">
      <c r="A1030" s="1" t="s">
        <v>4699</v>
      </c>
      <c r="B1030" s="10" t="s">
        <v>2741</v>
      </c>
      <c r="C1030" s="1" t="s">
        <v>2385</v>
      </c>
      <c r="D1030" s="1" t="s">
        <v>2517</v>
      </c>
      <c r="E1030" s="29" t="s">
        <v>4240</v>
      </c>
      <c r="F1030" s="26">
        <v>800</v>
      </c>
      <c r="H1030" s="26"/>
      <c r="J1030" s="26"/>
      <c r="AJ1030" s="3"/>
      <c r="AK1030" s="4"/>
    </row>
    <row r="1031" spans="1:39" x14ac:dyDescent="0.2">
      <c r="A1031" s="1" t="s">
        <v>4699</v>
      </c>
      <c r="B1031" s="10" t="s">
        <v>2741</v>
      </c>
      <c r="C1031" s="1" t="s">
        <v>2391</v>
      </c>
      <c r="D1031" s="10"/>
      <c r="E1031" s="29" t="s">
        <v>4813</v>
      </c>
      <c r="F1031" s="26"/>
      <c r="H1031" s="26"/>
      <c r="J1031" s="26"/>
      <c r="AJ1031" s="3"/>
      <c r="AK1031" s="4"/>
      <c r="AL1031" s="10"/>
      <c r="AM1031" s="10"/>
    </row>
    <row r="1032" spans="1:39" x14ac:dyDescent="0.2">
      <c r="A1032" s="1" t="s">
        <v>4699</v>
      </c>
      <c r="B1032" s="10" t="s">
        <v>2741</v>
      </c>
      <c r="C1032" s="1" t="s">
        <v>2386</v>
      </c>
      <c r="D1032" s="1" t="s">
        <v>2533</v>
      </c>
      <c r="E1032" s="25" t="s">
        <v>4334</v>
      </c>
      <c r="F1032" s="26">
        <v>19900</v>
      </c>
      <c r="G1032" s="27" t="s">
        <v>4367</v>
      </c>
      <c r="H1032" s="26">
        <v>19797</v>
      </c>
      <c r="I1032" s="27" t="s">
        <v>4242</v>
      </c>
      <c r="J1032" s="26">
        <v>100</v>
      </c>
      <c r="K1032" s="27" t="s">
        <v>2447</v>
      </c>
      <c r="L1032" s="26">
        <v>3</v>
      </c>
      <c r="AJ1032" s="3"/>
      <c r="AK1032" s="4"/>
    </row>
    <row r="1033" spans="1:39" x14ac:dyDescent="0.2">
      <c r="A1033" s="1" t="s">
        <v>4699</v>
      </c>
      <c r="B1033" s="1" t="s">
        <v>2741</v>
      </c>
      <c r="C1033" s="1" t="s">
        <v>2387</v>
      </c>
      <c r="D1033" s="1" t="s">
        <v>2517</v>
      </c>
      <c r="E1033" s="25" t="s">
        <v>4170</v>
      </c>
      <c r="F1033" s="26"/>
      <c r="H1033" s="26"/>
      <c r="J1033" s="26"/>
      <c r="AJ1033" s="3"/>
      <c r="AK1033" s="4"/>
    </row>
    <row r="1034" spans="1:39" x14ac:dyDescent="0.2">
      <c r="A1034" s="1" t="s">
        <v>4699</v>
      </c>
      <c r="B1034" s="10" t="s">
        <v>2741</v>
      </c>
      <c r="C1034" s="1" t="s">
        <v>2389</v>
      </c>
      <c r="E1034" s="25" t="s">
        <v>4813</v>
      </c>
      <c r="F1034" s="26"/>
      <c r="H1034" s="26"/>
      <c r="J1034" s="26"/>
      <c r="AJ1034" s="3"/>
      <c r="AK1034" s="4"/>
    </row>
    <row r="1035" spans="1:39" x14ac:dyDescent="0.2">
      <c r="A1035" s="1" t="s">
        <v>4699</v>
      </c>
      <c r="B1035" s="10" t="s">
        <v>2741</v>
      </c>
      <c r="C1035" s="1" t="s">
        <v>2744</v>
      </c>
      <c r="D1035" s="1" t="s">
        <v>2517</v>
      </c>
      <c r="E1035" s="25" t="s">
        <v>4335</v>
      </c>
      <c r="F1035" s="26">
        <v>200</v>
      </c>
      <c r="H1035" s="26"/>
      <c r="J1035" s="26"/>
      <c r="AJ1035" s="3"/>
      <c r="AK1035" s="4"/>
    </row>
    <row r="1036" spans="1:39" x14ac:dyDescent="0.2">
      <c r="A1036" s="1" t="s">
        <v>4699</v>
      </c>
      <c r="B1036" s="10" t="s">
        <v>2741</v>
      </c>
      <c r="C1036" s="1" t="s">
        <v>2390</v>
      </c>
      <c r="E1036" s="25"/>
      <c r="F1036" s="26"/>
      <c r="H1036" s="26"/>
      <c r="J1036" s="26"/>
      <c r="AJ1036" s="3"/>
      <c r="AK1036" s="4"/>
    </row>
    <row r="1037" spans="1:39" x14ac:dyDescent="0.2">
      <c r="A1037" s="1" t="s">
        <v>4699</v>
      </c>
      <c r="B1037" s="10" t="s">
        <v>2741</v>
      </c>
      <c r="C1037" s="1" t="s">
        <v>2388</v>
      </c>
      <c r="D1037" s="1" t="s">
        <v>2743</v>
      </c>
      <c r="E1037" s="25" t="s">
        <v>4336</v>
      </c>
      <c r="F1037" s="26">
        <v>447</v>
      </c>
      <c r="H1037" s="26"/>
      <c r="J1037" s="26"/>
      <c r="AJ1037" s="3"/>
      <c r="AK1037" s="4"/>
    </row>
    <row r="1038" spans="1:39" x14ac:dyDescent="0.2">
      <c r="A1038" s="1" t="s">
        <v>4699</v>
      </c>
      <c r="B1038" s="1" t="s">
        <v>2741</v>
      </c>
      <c r="C1038" s="1" t="s">
        <v>2392</v>
      </c>
      <c r="E1038" s="27" t="s">
        <v>4192</v>
      </c>
      <c r="F1038" s="26"/>
      <c r="H1038" s="26"/>
      <c r="J1038" s="26"/>
      <c r="AI1038" s="25" t="s">
        <v>4484</v>
      </c>
      <c r="AJ1038" s="3">
        <v>0</v>
      </c>
      <c r="AK1038" s="4" t="s">
        <v>4472</v>
      </c>
    </row>
    <row r="1039" spans="1:39" x14ac:dyDescent="0.2">
      <c r="A1039" s="1" t="s">
        <v>4699</v>
      </c>
      <c r="B1039" s="10" t="s">
        <v>2741</v>
      </c>
      <c r="C1039" s="1" t="s">
        <v>2393</v>
      </c>
      <c r="D1039" s="1" t="s">
        <v>2517</v>
      </c>
      <c r="E1039" s="25"/>
      <c r="F1039" s="26"/>
      <c r="H1039" s="26"/>
      <c r="J1039" s="26"/>
      <c r="AJ1039" s="3"/>
      <c r="AK1039" s="4"/>
    </row>
    <row r="1040" spans="1:39" x14ac:dyDescent="0.2">
      <c r="A1040" s="1" t="s">
        <v>4699</v>
      </c>
      <c r="B1040" s="10" t="s">
        <v>2741</v>
      </c>
      <c r="C1040" s="1" t="s">
        <v>2394</v>
      </c>
      <c r="D1040" s="1" t="s">
        <v>2517</v>
      </c>
      <c r="E1040" s="25">
        <v>23</v>
      </c>
      <c r="F1040" s="26">
        <v>23</v>
      </c>
      <c r="H1040" s="26"/>
      <c r="J1040" s="26"/>
      <c r="AJ1040" s="3"/>
      <c r="AK1040" s="4"/>
    </row>
    <row r="1041" spans="1:39" x14ac:dyDescent="0.2">
      <c r="A1041" s="1" t="s">
        <v>4699</v>
      </c>
      <c r="B1041" s="10" t="s">
        <v>2741</v>
      </c>
      <c r="C1041" s="1" t="s">
        <v>2395</v>
      </c>
      <c r="D1041" s="1" t="s">
        <v>2517</v>
      </c>
      <c r="E1041" s="25" t="s">
        <v>2446</v>
      </c>
      <c r="F1041" s="26">
        <v>30</v>
      </c>
      <c r="H1041" s="26"/>
      <c r="J1041" s="26"/>
      <c r="AJ1041" s="3"/>
      <c r="AK1041" s="4"/>
    </row>
    <row r="1042" spans="1:39" x14ac:dyDescent="0.2">
      <c r="A1042" s="1" t="s">
        <v>4699</v>
      </c>
      <c r="B1042" s="1" t="s">
        <v>2396</v>
      </c>
      <c r="C1042" s="1" t="s">
        <v>2397</v>
      </c>
      <c r="D1042" s="1" t="s">
        <v>2517</v>
      </c>
      <c r="E1042" s="25" t="s">
        <v>4813</v>
      </c>
      <c r="F1042" s="26"/>
      <c r="H1042" s="26"/>
      <c r="J1042" s="26"/>
      <c r="AJ1042" s="3"/>
      <c r="AK1042" s="4"/>
    </row>
    <row r="1043" spans="1:39" x14ac:dyDescent="0.2">
      <c r="A1043" s="1" t="s">
        <v>4699</v>
      </c>
      <c r="B1043" s="1" t="s">
        <v>2396</v>
      </c>
      <c r="C1043" s="1" t="s">
        <v>2399</v>
      </c>
      <c r="D1043" s="1" t="s">
        <v>2517</v>
      </c>
      <c r="E1043" s="25" t="s">
        <v>4813</v>
      </c>
      <c r="F1043" s="26"/>
      <c r="H1043" s="26"/>
      <c r="J1043" s="26"/>
      <c r="AJ1043" s="3"/>
      <c r="AK1043" s="4"/>
    </row>
    <row r="1044" spans="1:39" x14ac:dyDescent="0.2">
      <c r="A1044" s="1" t="s">
        <v>4699</v>
      </c>
      <c r="B1044" s="1" t="s">
        <v>2396</v>
      </c>
      <c r="C1044" s="1" t="s">
        <v>2745</v>
      </c>
      <c r="E1044" s="25" t="s">
        <v>4172</v>
      </c>
      <c r="F1044" s="26"/>
      <c r="H1044" s="26"/>
      <c r="J1044" s="26"/>
      <c r="AJ1044" s="3"/>
      <c r="AK1044" s="4"/>
    </row>
    <row r="1045" spans="1:39" x14ac:dyDescent="0.2">
      <c r="A1045" s="1" t="s">
        <v>4699</v>
      </c>
      <c r="B1045" s="1" t="s">
        <v>2396</v>
      </c>
      <c r="C1045" s="1" t="s">
        <v>2746</v>
      </c>
      <c r="E1045" s="25" t="s">
        <v>4173</v>
      </c>
      <c r="F1045" s="26"/>
      <c r="H1045" s="26"/>
      <c r="J1045" s="26"/>
      <c r="AJ1045" s="3"/>
      <c r="AK1045" s="4"/>
    </row>
    <row r="1046" spans="1:39" x14ac:dyDescent="0.2">
      <c r="A1046" s="1" t="s">
        <v>4699</v>
      </c>
      <c r="B1046" s="1" t="s">
        <v>2396</v>
      </c>
      <c r="C1046" s="1" t="s">
        <v>2400</v>
      </c>
      <c r="D1046" s="1" t="s">
        <v>2517</v>
      </c>
      <c r="E1046" s="25" t="s">
        <v>4813</v>
      </c>
      <c r="F1046" s="26"/>
      <c r="H1046" s="26"/>
      <c r="J1046" s="26"/>
      <c r="AJ1046" s="3"/>
      <c r="AK1046" s="4"/>
    </row>
    <row r="1047" spans="1:39" x14ac:dyDescent="0.2">
      <c r="A1047" s="1" t="s">
        <v>4699</v>
      </c>
      <c r="B1047" s="1" t="s">
        <v>2747</v>
      </c>
      <c r="C1047" s="1" t="s">
        <v>2748</v>
      </c>
      <c r="E1047" s="25" t="s">
        <v>4813</v>
      </c>
      <c r="F1047" s="26"/>
      <c r="H1047" s="26"/>
      <c r="J1047" s="26"/>
      <c r="AJ1047" s="3"/>
      <c r="AK1047" s="4"/>
    </row>
    <row r="1048" spans="1:39" x14ac:dyDescent="0.2">
      <c r="A1048" s="1" t="s">
        <v>4699</v>
      </c>
      <c r="B1048" s="1" t="s">
        <v>2396</v>
      </c>
      <c r="C1048" s="1" t="s">
        <v>2398</v>
      </c>
      <c r="D1048" s="1" t="s">
        <v>2517</v>
      </c>
      <c r="E1048" s="25" t="s">
        <v>4813</v>
      </c>
      <c r="F1048" s="26"/>
      <c r="H1048" s="26"/>
      <c r="J1048" s="26"/>
      <c r="AJ1048" s="3"/>
      <c r="AK1048" s="4"/>
    </row>
    <row r="1049" spans="1:39" x14ac:dyDescent="0.2">
      <c r="A1049" s="1" t="s">
        <v>4699</v>
      </c>
      <c r="B1049" s="1" t="s">
        <v>2747</v>
      </c>
      <c r="C1049" s="1" t="s">
        <v>2749</v>
      </c>
      <c r="E1049" s="25" t="s">
        <v>4813</v>
      </c>
      <c r="F1049" s="26"/>
      <c r="H1049" s="26"/>
      <c r="J1049" s="26"/>
      <c r="AJ1049" s="3"/>
      <c r="AK1049" s="4"/>
    </row>
    <row r="1050" spans="1:39" x14ac:dyDescent="0.2">
      <c r="A1050" s="1" t="s">
        <v>4699</v>
      </c>
      <c r="B1050" s="1" t="s">
        <v>2747</v>
      </c>
      <c r="C1050" s="1" t="s">
        <v>2750</v>
      </c>
      <c r="E1050" s="25" t="s">
        <v>4171</v>
      </c>
      <c r="F1050" s="26"/>
      <c r="H1050" s="26"/>
      <c r="J1050" s="26"/>
      <c r="AJ1050" s="3"/>
      <c r="AK1050" s="4"/>
    </row>
    <row r="1051" spans="1:39" x14ac:dyDescent="0.2">
      <c r="A1051" s="1" t="s">
        <v>4699</v>
      </c>
      <c r="B1051" s="10" t="s">
        <v>2401</v>
      </c>
      <c r="C1051" s="1" t="s">
        <v>2402</v>
      </c>
      <c r="D1051" s="10" t="s">
        <v>2517</v>
      </c>
      <c r="E1051" s="29" t="s">
        <v>4297</v>
      </c>
      <c r="F1051" s="26">
        <v>400</v>
      </c>
      <c r="H1051" s="26"/>
      <c r="J1051" s="26"/>
      <c r="AJ1051" s="3"/>
      <c r="AK1051" s="4"/>
      <c r="AL1051" s="10"/>
      <c r="AM1051" s="10"/>
    </row>
    <row r="1052" spans="1:39" x14ac:dyDescent="0.2">
      <c r="A1052" s="1" t="s">
        <v>4699</v>
      </c>
      <c r="B1052" s="10" t="s">
        <v>2401</v>
      </c>
      <c r="C1052" s="1" t="s">
        <v>2403</v>
      </c>
      <c r="D1052" s="10" t="s">
        <v>2517</v>
      </c>
      <c r="E1052" s="29" t="s">
        <v>4335</v>
      </c>
      <c r="F1052" s="26">
        <v>200</v>
      </c>
      <c r="H1052" s="26"/>
      <c r="J1052" s="26"/>
      <c r="AJ1052" s="3"/>
      <c r="AK1052" s="4"/>
      <c r="AL1052" s="10"/>
      <c r="AM1052" s="10"/>
    </row>
    <row r="1053" spans="1:39" x14ac:dyDescent="0.2">
      <c r="A1053" s="1" t="s">
        <v>4699</v>
      </c>
      <c r="B1053" s="10" t="s">
        <v>2401</v>
      </c>
      <c r="C1053" s="1" t="s">
        <v>2404</v>
      </c>
      <c r="D1053" s="10"/>
      <c r="E1053" s="29" t="s">
        <v>4813</v>
      </c>
      <c r="F1053" s="26"/>
      <c r="H1053" s="26"/>
      <c r="J1053" s="26"/>
      <c r="AJ1053" s="3"/>
      <c r="AK1053" s="4"/>
      <c r="AL1053" s="10"/>
      <c r="AM1053" s="10"/>
    </row>
    <row r="1054" spans="1:39" x14ac:dyDescent="0.2">
      <c r="A1054" s="1" t="s">
        <v>4699</v>
      </c>
      <c r="B1054" s="10" t="s">
        <v>2401</v>
      </c>
      <c r="C1054" s="1" t="s">
        <v>2406</v>
      </c>
      <c r="D1054" s="10"/>
      <c r="E1054" s="29" t="s">
        <v>4813</v>
      </c>
      <c r="F1054" s="26"/>
      <c r="H1054" s="26"/>
      <c r="J1054" s="26"/>
      <c r="AJ1054" s="3"/>
      <c r="AK1054" s="4"/>
      <c r="AL1054" s="10"/>
      <c r="AM1054" s="10"/>
    </row>
    <row r="1055" spans="1:39" x14ac:dyDescent="0.2">
      <c r="A1055" s="1" t="s">
        <v>4699</v>
      </c>
      <c r="B1055" s="10" t="s">
        <v>2401</v>
      </c>
      <c r="C1055" s="1" t="s">
        <v>2407</v>
      </c>
      <c r="D1055" s="10"/>
      <c r="E1055" s="29" t="s">
        <v>4813</v>
      </c>
      <c r="F1055" s="26"/>
      <c r="H1055" s="26"/>
      <c r="J1055" s="26"/>
      <c r="AJ1055" s="3"/>
      <c r="AK1055" s="4"/>
      <c r="AL1055" s="10"/>
      <c r="AM1055" s="10"/>
    </row>
    <row r="1056" spans="1:39" x14ac:dyDescent="0.2">
      <c r="A1056" s="1" t="s">
        <v>4699</v>
      </c>
      <c r="B1056" s="10" t="s">
        <v>2401</v>
      </c>
      <c r="C1056" s="1" t="s">
        <v>2408</v>
      </c>
      <c r="D1056" s="10" t="s">
        <v>2540</v>
      </c>
      <c r="E1056" s="29">
        <v>9</v>
      </c>
      <c r="F1056" s="26">
        <v>9</v>
      </c>
      <c r="H1056" s="26"/>
      <c r="J1056" s="26"/>
      <c r="AJ1056" s="3"/>
      <c r="AK1056" s="4"/>
      <c r="AL1056" s="10"/>
      <c r="AM1056" s="10"/>
    </row>
    <row r="1057" spans="1:39" x14ac:dyDescent="0.2">
      <c r="A1057" s="1" t="s">
        <v>4699</v>
      </c>
      <c r="B1057" s="10" t="s">
        <v>2401</v>
      </c>
      <c r="C1057" s="1" t="s">
        <v>2405</v>
      </c>
      <c r="D1057" s="10" t="s">
        <v>2743</v>
      </c>
      <c r="E1057" s="29" t="s">
        <v>4813</v>
      </c>
      <c r="F1057" s="26"/>
      <c r="H1057" s="26"/>
      <c r="J1057" s="26"/>
      <c r="AJ1057" s="3"/>
      <c r="AK1057" s="4"/>
      <c r="AL1057" s="10"/>
      <c r="AM1057" s="10"/>
    </row>
    <row r="1058" spans="1:39" x14ac:dyDescent="0.2">
      <c r="A1058" s="1" t="s">
        <v>4699</v>
      </c>
      <c r="B1058" s="10" t="s">
        <v>2409</v>
      </c>
      <c r="C1058" s="1" t="s">
        <v>4750</v>
      </c>
      <c r="D1058" s="10" t="s">
        <v>2751</v>
      </c>
      <c r="E1058" s="29" t="s">
        <v>4239</v>
      </c>
      <c r="F1058" s="26">
        <v>300</v>
      </c>
      <c r="H1058" s="26"/>
      <c r="J1058" s="26"/>
      <c r="AJ1058" s="3"/>
      <c r="AK1058" s="4"/>
      <c r="AL1058" s="10"/>
      <c r="AM1058" s="10"/>
    </row>
    <row r="1059" spans="1:39" x14ac:dyDescent="0.2">
      <c r="A1059" s="1" t="s">
        <v>4699</v>
      </c>
      <c r="B1059" s="10" t="s">
        <v>2409</v>
      </c>
      <c r="C1059" s="1" t="s">
        <v>2410</v>
      </c>
      <c r="D1059" s="10" t="s">
        <v>2751</v>
      </c>
      <c r="E1059" s="29"/>
      <c r="F1059" s="26"/>
      <c r="H1059" s="26"/>
      <c r="J1059" s="26"/>
      <c r="AJ1059" s="3"/>
      <c r="AK1059" s="4"/>
      <c r="AL1059" s="10"/>
      <c r="AM1059" s="10"/>
    </row>
    <row r="1060" spans="1:39" x14ac:dyDescent="0.2">
      <c r="A1060" s="1" t="s">
        <v>4699</v>
      </c>
      <c r="B1060" s="10" t="s">
        <v>2409</v>
      </c>
      <c r="C1060" s="1" t="s">
        <v>2411</v>
      </c>
      <c r="D1060" s="10" t="s">
        <v>2751</v>
      </c>
      <c r="E1060" s="29" t="s">
        <v>3394</v>
      </c>
      <c r="F1060" s="26">
        <v>50</v>
      </c>
      <c r="H1060" s="26"/>
      <c r="J1060" s="26"/>
      <c r="AJ1060" s="3"/>
      <c r="AK1060" s="4"/>
      <c r="AL1060" s="10"/>
      <c r="AM1060" s="10"/>
    </row>
    <row r="1061" spans="1:39" x14ac:dyDescent="0.2">
      <c r="A1061" s="1" t="s">
        <v>4699</v>
      </c>
      <c r="B1061" s="1" t="s">
        <v>2409</v>
      </c>
      <c r="C1061" s="1" t="s">
        <v>2413</v>
      </c>
      <c r="D1061" s="1" t="s">
        <v>2751</v>
      </c>
      <c r="E1061" s="25" t="s">
        <v>4813</v>
      </c>
      <c r="F1061" s="26"/>
      <c r="H1061" s="26"/>
      <c r="J1061" s="26"/>
      <c r="AJ1061" s="3"/>
      <c r="AK1061" s="4"/>
    </row>
    <row r="1062" spans="1:39" x14ac:dyDescent="0.2">
      <c r="A1062" s="1" t="s">
        <v>4699</v>
      </c>
      <c r="B1062" s="1" t="s">
        <v>2409</v>
      </c>
      <c r="C1062" s="1" t="s">
        <v>2412</v>
      </c>
      <c r="D1062" s="1" t="s">
        <v>2517</v>
      </c>
      <c r="E1062" s="25" t="s">
        <v>4337</v>
      </c>
      <c r="F1062" s="26">
        <v>10</v>
      </c>
      <c r="H1062" s="26"/>
      <c r="J1062" s="26"/>
      <c r="AJ1062" s="3"/>
      <c r="AK1062" s="4"/>
    </row>
    <row r="1063" spans="1:39" x14ac:dyDescent="0.2">
      <c r="A1063" s="1" t="s">
        <v>4699</v>
      </c>
      <c r="B1063" s="1" t="s">
        <v>2414</v>
      </c>
      <c r="C1063" s="1" t="s">
        <v>2752</v>
      </c>
      <c r="E1063" s="25" t="s">
        <v>2447</v>
      </c>
      <c r="F1063" s="26">
        <v>3</v>
      </c>
      <c r="H1063" s="26"/>
      <c r="J1063" s="26"/>
      <c r="AJ1063" s="3"/>
      <c r="AK1063" s="4"/>
    </row>
    <row r="1064" spans="1:39" x14ac:dyDescent="0.2">
      <c r="A1064" s="1" t="s">
        <v>4699</v>
      </c>
      <c r="B1064" s="1" t="s">
        <v>4226</v>
      </c>
      <c r="C1064" s="1" t="s">
        <v>2415</v>
      </c>
      <c r="D1064" s="1" t="s">
        <v>2625</v>
      </c>
      <c r="E1064" s="25">
        <v>16</v>
      </c>
      <c r="F1064" s="26">
        <v>16</v>
      </c>
      <c r="G1064" s="27">
        <v>16</v>
      </c>
      <c r="H1064" s="26">
        <v>16</v>
      </c>
      <c r="J1064" s="26"/>
      <c r="AJ1064" s="3"/>
      <c r="AK1064" s="4"/>
    </row>
    <row r="1065" spans="1:39" x14ac:dyDescent="0.2">
      <c r="A1065" s="1" t="s">
        <v>4699</v>
      </c>
      <c r="B1065" s="1" t="s">
        <v>2734</v>
      </c>
      <c r="C1065" s="1" t="s">
        <v>2374</v>
      </c>
      <c r="D1065" s="1" t="s">
        <v>2517</v>
      </c>
      <c r="E1065" s="25"/>
      <c r="F1065" s="26"/>
      <c r="H1065" s="26"/>
      <c r="J1065" s="26"/>
      <c r="AJ1065" s="3"/>
      <c r="AK1065" s="4"/>
    </row>
    <row r="1066" spans="1:39" x14ac:dyDescent="0.2">
      <c r="A1066" s="1" t="s">
        <v>4699</v>
      </c>
      <c r="B1066" s="1" t="s">
        <v>2734</v>
      </c>
      <c r="C1066" s="1" t="s">
        <v>2735</v>
      </c>
      <c r="D1066" s="1" t="s">
        <v>2517</v>
      </c>
      <c r="E1066" s="25"/>
      <c r="F1066" s="26"/>
      <c r="H1066" s="26"/>
      <c r="J1066" s="26"/>
      <c r="AJ1066" s="3"/>
      <c r="AK1066" s="4"/>
    </row>
    <row r="1067" spans="1:39" x14ac:dyDescent="0.2">
      <c r="A1067" s="1" t="s">
        <v>4699</v>
      </c>
      <c r="B1067" s="1" t="s">
        <v>2734</v>
      </c>
      <c r="C1067" s="1" t="s">
        <v>2375</v>
      </c>
      <c r="D1067" s="1" t="s">
        <v>2517</v>
      </c>
      <c r="E1067" s="25"/>
      <c r="F1067" s="26"/>
      <c r="H1067" s="26"/>
      <c r="J1067" s="26"/>
      <c r="AJ1067" s="3"/>
      <c r="AK1067" s="4"/>
    </row>
    <row r="1068" spans="1:39" x14ac:dyDescent="0.2">
      <c r="A1068" s="1" t="s">
        <v>4699</v>
      </c>
      <c r="B1068" s="10" t="s">
        <v>2416</v>
      </c>
      <c r="C1068" s="10" t="s">
        <v>2417</v>
      </c>
      <c r="D1068" s="10" t="s">
        <v>2743</v>
      </c>
      <c r="E1068" s="29" t="s">
        <v>4813</v>
      </c>
      <c r="F1068" s="26"/>
      <c r="H1068" s="26"/>
      <c r="J1068" s="26"/>
      <c r="AJ1068" s="3"/>
      <c r="AK1068" s="4"/>
      <c r="AL1068" s="10"/>
      <c r="AM1068" s="10"/>
    </row>
    <row r="1069" spans="1:39" x14ac:dyDescent="0.2">
      <c r="A1069" s="5" t="s">
        <v>4700</v>
      </c>
      <c r="B1069" s="10"/>
      <c r="C1069" s="10"/>
      <c r="D1069" s="10"/>
      <c r="E1069" s="25">
        <f>F1069</f>
        <v>28336</v>
      </c>
      <c r="F1069" s="26">
        <f>SUBTOTAL(9,F1016:F1068)</f>
        <v>28336</v>
      </c>
      <c r="G1069" s="25">
        <f>H1069</f>
        <v>21801</v>
      </c>
      <c r="H1069" s="26">
        <f>SUBTOTAL(9,H1016:H1068)</f>
        <v>21801</v>
      </c>
      <c r="I1069" s="25">
        <f>J1069</f>
        <v>104</v>
      </c>
      <c r="J1069" s="26">
        <f>SUBTOTAL(9,J1016:J1068)</f>
        <v>104</v>
      </c>
      <c r="K1069" s="25">
        <f>L1069</f>
        <v>11</v>
      </c>
      <c r="L1069" s="26">
        <f>SUBTOTAL(9,L1016:L1068)</f>
        <v>11</v>
      </c>
      <c r="M1069" s="25">
        <f>N1069</f>
        <v>0</v>
      </c>
      <c r="N1069" s="26">
        <f>SUBTOTAL(9,N1016:N1068)</f>
        <v>0</v>
      </c>
      <c r="O1069" s="25">
        <f>P1069</f>
        <v>0</v>
      </c>
      <c r="P1069" s="26">
        <f>SUBTOTAL(9,P1016:P1068)</f>
        <v>0</v>
      </c>
      <c r="Q1069" s="25">
        <f>R1069</f>
        <v>0</v>
      </c>
      <c r="R1069" s="26">
        <f>SUBTOTAL(9,R1016:R1068)</f>
        <v>0</v>
      </c>
      <c r="S1069" s="25">
        <f>T1069</f>
        <v>0</v>
      </c>
      <c r="T1069" s="26">
        <f>SUBTOTAL(9,T1016:T1068)</f>
        <v>0</v>
      </c>
      <c r="U1069" s="25">
        <f>V1069</f>
        <v>0</v>
      </c>
      <c r="V1069" s="26">
        <f>SUBTOTAL(9,V1016:V1068)</f>
        <v>0</v>
      </c>
      <c r="W1069" s="25">
        <f>X1069</f>
        <v>0</v>
      </c>
      <c r="X1069" s="26">
        <f>SUBTOTAL(9,X1016:X1068)</f>
        <v>0</v>
      </c>
      <c r="Y1069" s="25">
        <f>Z1069</f>
        <v>0</v>
      </c>
      <c r="Z1069" s="26">
        <f>SUBTOTAL(9,Z1016:Z1068)</f>
        <v>0</v>
      </c>
      <c r="AA1069" s="25">
        <f>AB1069</f>
        <v>0</v>
      </c>
      <c r="AB1069" s="26">
        <f>SUBTOTAL(9,AB1016:AB1068)</f>
        <v>0</v>
      </c>
      <c r="AC1069" s="25">
        <f>AD1069</f>
        <v>0</v>
      </c>
      <c r="AD1069" s="26">
        <f>SUBTOTAL(9,AD1016:AD1068)</f>
        <v>0</v>
      </c>
      <c r="AE1069" s="25">
        <f>AF1069</f>
        <v>0</v>
      </c>
      <c r="AF1069" s="26">
        <f>SUBTOTAL(9,AF1016:AF1068)</f>
        <v>0</v>
      </c>
      <c r="AH1069" s="26">
        <f>SUBTOTAL(9,AH1016:AH1068)</f>
        <v>0</v>
      </c>
      <c r="AI1069" s="25">
        <f>AJ1069</f>
        <v>0</v>
      </c>
      <c r="AJ1069" s="3">
        <f>SUBTOTAL(9,AJ1016:AJ1068)</f>
        <v>0</v>
      </c>
      <c r="AK1069" s="4"/>
      <c r="AL1069" s="10"/>
      <c r="AM1069" s="10"/>
    </row>
    <row r="1070" spans="1:39" x14ac:dyDescent="0.2">
      <c r="A1070" s="1" t="s">
        <v>4681</v>
      </c>
      <c r="B1070" s="10" t="s">
        <v>2583</v>
      </c>
      <c r="C1070" s="10" t="s">
        <v>2584</v>
      </c>
      <c r="D1070" s="10" t="s">
        <v>2533</v>
      </c>
      <c r="E1070" s="29" t="s">
        <v>2446</v>
      </c>
      <c r="F1070" s="26">
        <v>30</v>
      </c>
      <c r="H1070" s="26"/>
      <c r="J1070" s="26"/>
      <c r="U1070" s="27" t="s">
        <v>2446</v>
      </c>
      <c r="V1070" s="26">
        <v>30</v>
      </c>
      <c r="AJ1070" s="3"/>
      <c r="AK1070" s="4"/>
      <c r="AL1070" s="10"/>
      <c r="AM1070" s="10"/>
    </row>
    <row r="1071" spans="1:39" x14ac:dyDescent="0.2">
      <c r="A1071" s="1" t="s">
        <v>4681</v>
      </c>
      <c r="B1071" s="10" t="s">
        <v>2583</v>
      </c>
      <c r="C1071" s="10" t="s">
        <v>2585</v>
      </c>
      <c r="D1071" s="10"/>
      <c r="E1071" s="29">
        <v>1</v>
      </c>
      <c r="F1071" s="26">
        <v>1</v>
      </c>
      <c r="H1071" s="26"/>
      <c r="J1071" s="26"/>
      <c r="U1071" s="27">
        <v>1</v>
      </c>
      <c r="V1071" s="26">
        <v>1</v>
      </c>
      <c r="AJ1071" s="3"/>
      <c r="AK1071" s="4"/>
      <c r="AL1071" s="10"/>
      <c r="AM1071" s="10"/>
    </row>
    <row r="1072" spans="1:39" x14ac:dyDescent="0.2">
      <c r="A1072" s="1" t="s">
        <v>4681</v>
      </c>
      <c r="B1072" s="10" t="s">
        <v>2583</v>
      </c>
      <c r="C1072" s="10" t="s">
        <v>2586</v>
      </c>
      <c r="D1072" s="10"/>
      <c r="E1072" s="29" t="s">
        <v>4324</v>
      </c>
      <c r="F1072" s="26"/>
      <c r="G1072" s="27" t="s">
        <v>4813</v>
      </c>
      <c r="H1072" s="26"/>
      <c r="J1072" s="26"/>
      <c r="U1072" s="27" t="s">
        <v>4813</v>
      </c>
      <c r="AJ1072" s="3"/>
      <c r="AK1072" s="4"/>
      <c r="AL1072" s="10"/>
      <c r="AM1072" s="10"/>
    </row>
    <row r="1073" spans="1:39" x14ac:dyDescent="0.2">
      <c r="A1073" s="1" t="s">
        <v>4681</v>
      </c>
      <c r="B1073" s="10" t="s">
        <v>2583</v>
      </c>
      <c r="C1073" s="10" t="s">
        <v>2587</v>
      </c>
      <c r="D1073" s="10" t="s">
        <v>2517</v>
      </c>
      <c r="E1073" s="29" t="s">
        <v>4324</v>
      </c>
      <c r="F1073" s="26"/>
      <c r="G1073" s="27" t="s">
        <v>4813</v>
      </c>
      <c r="H1073" s="26"/>
      <c r="J1073" s="26"/>
      <c r="U1073" s="27" t="s">
        <v>4813</v>
      </c>
      <c r="AI1073" s="25" t="s">
        <v>4813</v>
      </c>
      <c r="AJ1073" s="3"/>
      <c r="AK1073" s="4" t="s">
        <v>4482</v>
      </c>
      <c r="AL1073" s="10"/>
      <c r="AM1073" s="10"/>
    </row>
    <row r="1074" spans="1:39" x14ac:dyDescent="0.2">
      <c r="A1074" s="5" t="s">
        <v>4682</v>
      </c>
      <c r="B1074" s="10"/>
      <c r="C1074" s="10"/>
      <c r="D1074" s="10"/>
      <c r="E1074" s="25">
        <f>F1074</f>
        <v>31</v>
      </c>
      <c r="F1074" s="26">
        <f>SUBTOTAL(9,F1070:F1073)</f>
        <v>31</v>
      </c>
      <c r="G1074" s="25">
        <f>H1074</f>
        <v>0</v>
      </c>
      <c r="H1074" s="26">
        <f>SUBTOTAL(9,H1070:H1073)</f>
        <v>0</v>
      </c>
      <c r="I1074" s="25">
        <f>J1074</f>
        <v>0</v>
      </c>
      <c r="J1074" s="26">
        <f>SUBTOTAL(9,J1070:J1073)</f>
        <v>0</v>
      </c>
      <c r="K1074" s="25">
        <f>L1074</f>
        <v>0</v>
      </c>
      <c r="L1074" s="26">
        <f>SUBTOTAL(9,L1070:L1073)</f>
        <v>0</v>
      </c>
      <c r="M1074" s="25">
        <f>N1074</f>
        <v>0</v>
      </c>
      <c r="N1074" s="26">
        <f>SUBTOTAL(9,N1070:N1073)</f>
        <v>0</v>
      </c>
      <c r="O1074" s="25">
        <f>P1074</f>
        <v>0</v>
      </c>
      <c r="P1074" s="26">
        <f>SUBTOTAL(9,P1070:P1073)</f>
        <v>0</v>
      </c>
      <c r="Q1074" s="25">
        <f>R1074</f>
        <v>0</v>
      </c>
      <c r="R1074" s="26">
        <f>SUBTOTAL(9,R1070:R1073)</f>
        <v>0</v>
      </c>
      <c r="S1074" s="25">
        <f>T1074</f>
        <v>0</v>
      </c>
      <c r="T1074" s="26">
        <f>SUBTOTAL(9,T1070:T1073)</f>
        <v>0</v>
      </c>
      <c r="U1074" s="25">
        <f>V1074</f>
        <v>31</v>
      </c>
      <c r="V1074" s="26">
        <f>SUBTOTAL(9,V1070:V1073)</f>
        <v>31</v>
      </c>
      <c r="W1074" s="25">
        <f>X1074</f>
        <v>0</v>
      </c>
      <c r="X1074" s="26">
        <f>SUBTOTAL(9,X1070:X1073)</f>
        <v>0</v>
      </c>
      <c r="Y1074" s="25">
        <f>Z1074</f>
        <v>0</v>
      </c>
      <c r="Z1074" s="26">
        <f>SUBTOTAL(9,Z1070:Z1073)</f>
        <v>0</v>
      </c>
      <c r="AA1074" s="25">
        <f>AB1074</f>
        <v>0</v>
      </c>
      <c r="AB1074" s="26">
        <f>SUBTOTAL(9,AB1070:AB1073)</f>
        <v>0</v>
      </c>
      <c r="AC1074" s="25">
        <f>AD1074</f>
        <v>0</v>
      </c>
      <c r="AD1074" s="26">
        <f>SUBTOTAL(9,AD1070:AD1073)</f>
        <v>0</v>
      </c>
      <c r="AE1074" s="25">
        <f>AF1074</f>
        <v>0</v>
      </c>
      <c r="AF1074" s="26">
        <f>SUBTOTAL(9,AF1070:AF1073)</f>
        <v>0</v>
      </c>
      <c r="AH1074" s="26">
        <f>SUBTOTAL(9,AH1070:AH1073)</f>
        <v>0</v>
      </c>
      <c r="AI1074" s="25">
        <f>AJ1074</f>
        <v>0</v>
      </c>
      <c r="AJ1074" s="3">
        <f>SUBTOTAL(9,AJ1070:AJ1073)</f>
        <v>0</v>
      </c>
      <c r="AK1074" s="4"/>
      <c r="AL1074" s="10"/>
      <c r="AM1074" s="10"/>
    </row>
    <row r="1075" spans="1:39" x14ac:dyDescent="0.2">
      <c r="A1075" s="1" t="s">
        <v>4697</v>
      </c>
      <c r="B1075" s="10" t="s">
        <v>2709</v>
      </c>
      <c r="C1075" s="1" t="s">
        <v>2710</v>
      </c>
      <c r="D1075" s="1" t="s">
        <v>2711</v>
      </c>
      <c r="E1075" s="29">
        <v>649</v>
      </c>
      <c r="F1075" s="26">
        <v>649</v>
      </c>
      <c r="G1075" s="27" t="s">
        <v>4813</v>
      </c>
      <c r="H1075" s="26"/>
      <c r="I1075" s="27" t="s">
        <v>4813</v>
      </c>
      <c r="J1075" s="26"/>
      <c r="K1075" s="27" t="s">
        <v>4813</v>
      </c>
      <c r="AJ1075" s="3"/>
      <c r="AK1075" s="4"/>
    </row>
    <row r="1076" spans="1:39" x14ac:dyDescent="0.2">
      <c r="A1076" s="1" t="s">
        <v>4697</v>
      </c>
      <c r="B1076" s="1" t="s">
        <v>2712</v>
      </c>
      <c r="C1076" s="1" t="s">
        <v>2713</v>
      </c>
      <c r="D1076" s="1" t="s">
        <v>2714</v>
      </c>
      <c r="E1076" s="25">
        <v>39</v>
      </c>
      <c r="F1076" s="26">
        <v>39</v>
      </c>
      <c r="G1076" s="27">
        <v>18</v>
      </c>
      <c r="H1076" s="26">
        <v>18</v>
      </c>
      <c r="I1076" s="27">
        <v>19</v>
      </c>
      <c r="J1076" s="26">
        <v>19</v>
      </c>
      <c r="Y1076" s="27">
        <v>1</v>
      </c>
      <c r="Z1076" s="26">
        <v>1</v>
      </c>
      <c r="AI1076" s="25">
        <v>1</v>
      </c>
      <c r="AJ1076" s="3">
        <v>1</v>
      </c>
      <c r="AK1076" s="4" t="s">
        <v>4756</v>
      </c>
    </row>
    <row r="1077" spans="1:39" x14ac:dyDescent="0.2">
      <c r="A1077" s="1" t="s">
        <v>4697</v>
      </c>
      <c r="B1077" s="1" t="s">
        <v>2712</v>
      </c>
      <c r="C1077" s="1" t="s">
        <v>2715</v>
      </c>
      <c r="D1077" s="1" t="s">
        <v>2526</v>
      </c>
      <c r="E1077" s="25">
        <v>27</v>
      </c>
      <c r="F1077" s="26">
        <v>27</v>
      </c>
      <c r="G1077" s="27">
        <v>19</v>
      </c>
      <c r="H1077" s="26">
        <v>19</v>
      </c>
      <c r="I1077" s="27">
        <v>3</v>
      </c>
      <c r="J1077" s="26">
        <v>3</v>
      </c>
      <c r="K1077" s="27">
        <v>3</v>
      </c>
      <c r="L1077" s="26">
        <v>3</v>
      </c>
      <c r="AI1077" s="25">
        <v>2</v>
      </c>
      <c r="AJ1077" s="3">
        <v>2</v>
      </c>
      <c r="AK1077" s="4" t="s">
        <v>4757</v>
      </c>
    </row>
    <row r="1078" spans="1:39" x14ac:dyDescent="0.2">
      <c r="A1078" s="1" t="s">
        <v>4697</v>
      </c>
      <c r="B1078" s="1" t="s">
        <v>2716</v>
      </c>
      <c r="C1078" s="1" t="s">
        <v>2717</v>
      </c>
      <c r="D1078" s="1" t="s">
        <v>2517</v>
      </c>
      <c r="E1078" s="29">
        <v>6</v>
      </c>
      <c r="F1078" s="26">
        <v>6</v>
      </c>
      <c r="G1078" s="27">
        <v>1</v>
      </c>
      <c r="H1078" s="26">
        <v>1</v>
      </c>
      <c r="I1078" s="27">
        <v>4</v>
      </c>
      <c r="J1078" s="26">
        <v>4</v>
      </c>
      <c r="AI1078" s="25">
        <v>1</v>
      </c>
      <c r="AJ1078" s="3">
        <v>1</v>
      </c>
      <c r="AK1078" s="4" t="s">
        <v>4758</v>
      </c>
    </row>
    <row r="1079" spans="1:39" x14ac:dyDescent="0.2">
      <c r="A1079" s="1" t="s">
        <v>4697</v>
      </c>
      <c r="B1079" s="1" t="s">
        <v>2718</v>
      </c>
      <c r="C1079" s="1" t="s">
        <v>2719</v>
      </c>
      <c r="D1079" s="1" t="s">
        <v>2517</v>
      </c>
      <c r="E1079" s="29">
        <v>52</v>
      </c>
      <c r="F1079" s="26">
        <v>52</v>
      </c>
      <c r="G1079" s="27">
        <v>14</v>
      </c>
      <c r="H1079" s="26">
        <v>14</v>
      </c>
      <c r="I1079" s="27">
        <v>35</v>
      </c>
      <c r="J1079" s="26">
        <v>35</v>
      </c>
      <c r="K1079" s="27">
        <v>3</v>
      </c>
      <c r="L1079" s="26">
        <v>3</v>
      </c>
      <c r="AJ1079" s="3"/>
      <c r="AK1079" s="4"/>
    </row>
    <row r="1080" spans="1:39" x14ac:dyDescent="0.2">
      <c r="A1080" s="1" t="s">
        <v>4697</v>
      </c>
      <c r="B1080" s="1" t="s">
        <v>2720</v>
      </c>
      <c r="C1080" s="1" t="s">
        <v>2721</v>
      </c>
      <c r="D1080" s="1" t="s">
        <v>2722</v>
      </c>
      <c r="E1080" s="29">
        <v>5</v>
      </c>
      <c r="F1080" s="26">
        <v>5</v>
      </c>
      <c r="G1080" s="27">
        <v>4</v>
      </c>
      <c r="H1080" s="26">
        <v>4</v>
      </c>
      <c r="I1080" s="27">
        <v>1</v>
      </c>
      <c r="J1080" s="26">
        <v>1</v>
      </c>
      <c r="AJ1080" s="3"/>
      <c r="AK1080" s="4"/>
    </row>
    <row r="1081" spans="1:39" x14ac:dyDescent="0.2">
      <c r="A1081" s="1" t="s">
        <v>4697</v>
      </c>
      <c r="B1081" s="1" t="s">
        <v>2723</v>
      </c>
      <c r="C1081" s="1" t="s">
        <v>2724</v>
      </c>
      <c r="D1081" s="1" t="s">
        <v>2711</v>
      </c>
      <c r="E1081" s="29">
        <v>119</v>
      </c>
      <c r="F1081" s="26">
        <v>119</v>
      </c>
      <c r="G1081" s="27">
        <v>83</v>
      </c>
      <c r="H1081" s="26">
        <v>83</v>
      </c>
      <c r="I1081" s="27">
        <v>25</v>
      </c>
      <c r="J1081" s="26">
        <v>25</v>
      </c>
      <c r="K1081" s="27">
        <v>8</v>
      </c>
      <c r="L1081" s="26">
        <v>8</v>
      </c>
      <c r="M1081" s="27">
        <v>1</v>
      </c>
      <c r="N1081" s="26">
        <v>1</v>
      </c>
      <c r="AJ1081" s="3"/>
      <c r="AK1081" s="4"/>
    </row>
    <row r="1082" spans="1:39" x14ac:dyDescent="0.2">
      <c r="A1082" s="1" t="s">
        <v>4697</v>
      </c>
      <c r="B1082" s="1" t="s">
        <v>2723</v>
      </c>
      <c r="C1082" s="1" t="s">
        <v>2725</v>
      </c>
      <c r="D1082" s="1" t="s">
        <v>2517</v>
      </c>
      <c r="E1082" s="29" t="s">
        <v>2446</v>
      </c>
      <c r="F1082" s="26">
        <v>30</v>
      </c>
      <c r="G1082" s="27" t="s">
        <v>4813</v>
      </c>
      <c r="H1082" s="26"/>
      <c r="I1082" s="27" t="s">
        <v>4813</v>
      </c>
      <c r="J1082" s="26"/>
      <c r="AJ1082" s="3"/>
      <c r="AK1082" s="4"/>
    </row>
    <row r="1083" spans="1:39" x14ac:dyDescent="0.2">
      <c r="A1083" s="1" t="s">
        <v>4697</v>
      </c>
      <c r="B1083" s="10" t="s">
        <v>2726</v>
      </c>
      <c r="C1083" s="1" t="s">
        <v>2727</v>
      </c>
      <c r="D1083" s="1" t="s">
        <v>2711</v>
      </c>
      <c r="E1083" s="25" t="s">
        <v>4331</v>
      </c>
      <c r="F1083" s="26">
        <v>22</v>
      </c>
      <c r="G1083" s="27">
        <v>12</v>
      </c>
      <c r="H1083" s="26">
        <v>12</v>
      </c>
      <c r="I1083" s="27">
        <v>10</v>
      </c>
      <c r="J1083" s="26">
        <v>10</v>
      </c>
      <c r="AJ1083" s="3"/>
      <c r="AK1083" s="4"/>
    </row>
    <row r="1084" spans="1:39" x14ac:dyDescent="0.2">
      <c r="A1084" s="1" t="s">
        <v>4697</v>
      </c>
      <c r="B1084" s="10" t="s">
        <v>2728</v>
      </c>
      <c r="C1084" s="1" t="s">
        <v>2724</v>
      </c>
      <c r="D1084" s="1" t="s">
        <v>2711</v>
      </c>
      <c r="E1084" s="29">
        <v>3</v>
      </c>
      <c r="F1084" s="26">
        <v>3</v>
      </c>
      <c r="G1084" s="27">
        <v>1</v>
      </c>
      <c r="H1084" s="26">
        <v>1</v>
      </c>
      <c r="I1084" s="27">
        <v>2</v>
      </c>
      <c r="J1084" s="26">
        <v>2</v>
      </c>
      <c r="AJ1084" s="3"/>
      <c r="AK1084" s="4"/>
    </row>
    <row r="1085" spans="1:39" x14ac:dyDescent="0.2">
      <c r="A1085" s="1" t="s">
        <v>4697</v>
      </c>
      <c r="B1085" s="10" t="s">
        <v>2729</v>
      </c>
      <c r="C1085" s="1" t="s">
        <v>2730</v>
      </c>
      <c r="D1085" s="1" t="s">
        <v>2731</v>
      </c>
      <c r="E1085" s="29">
        <v>3</v>
      </c>
      <c r="F1085" s="26">
        <v>3</v>
      </c>
      <c r="G1085" s="27">
        <v>3</v>
      </c>
      <c r="H1085" s="26">
        <v>3</v>
      </c>
      <c r="J1085" s="26"/>
      <c r="AJ1085" s="3"/>
      <c r="AK1085" s="4"/>
    </row>
    <row r="1086" spans="1:39" x14ac:dyDescent="0.2">
      <c r="A1086" s="1" t="s">
        <v>4697</v>
      </c>
      <c r="B1086" s="10" t="s">
        <v>2732</v>
      </c>
      <c r="C1086" s="1" t="s">
        <v>2733</v>
      </c>
      <c r="D1086" s="1" t="s">
        <v>2526</v>
      </c>
      <c r="E1086" s="29">
        <v>81</v>
      </c>
      <c r="F1086" s="26">
        <v>81</v>
      </c>
      <c r="G1086" s="27">
        <v>55</v>
      </c>
      <c r="H1086" s="26">
        <v>55</v>
      </c>
      <c r="I1086" s="27">
        <v>6</v>
      </c>
      <c r="J1086" s="26">
        <v>6</v>
      </c>
      <c r="K1086" s="27">
        <v>19</v>
      </c>
      <c r="L1086" s="26">
        <v>19</v>
      </c>
      <c r="AI1086" s="25">
        <v>1</v>
      </c>
      <c r="AJ1086" s="3">
        <v>1</v>
      </c>
      <c r="AK1086" s="4" t="s">
        <v>4767</v>
      </c>
    </row>
    <row r="1087" spans="1:39" x14ac:dyDescent="0.2">
      <c r="A1087" s="5" t="s">
        <v>4698</v>
      </c>
      <c r="B1087" s="10"/>
      <c r="E1087" s="25">
        <f>F1087</f>
        <v>1036</v>
      </c>
      <c r="F1087" s="26">
        <f>SUBTOTAL(9,F1075:F1086)</f>
        <v>1036</v>
      </c>
      <c r="G1087" s="25">
        <f>H1087</f>
        <v>210</v>
      </c>
      <c r="H1087" s="26">
        <f>SUBTOTAL(9,H1075:H1086)</f>
        <v>210</v>
      </c>
      <c r="I1087" s="25">
        <f>J1087</f>
        <v>105</v>
      </c>
      <c r="J1087" s="26">
        <f>SUBTOTAL(9,J1075:J1086)</f>
        <v>105</v>
      </c>
      <c r="K1087" s="25">
        <f>L1087</f>
        <v>33</v>
      </c>
      <c r="L1087" s="26">
        <f>SUBTOTAL(9,L1075:L1086)</f>
        <v>33</v>
      </c>
      <c r="M1087" s="25">
        <f>N1087</f>
        <v>1</v>
      </c>
      <c r="N1087" s="26">
        <f>SUBTOTAL(9,N1075:N1086)</f>
        <v>1</v>
      </c>
      <c r="O1087" s="25">
        <f>P1087</f>
        <v>0</v>
      </c>
      <c r="P1087" s="26">
        <f>SUBTOTAL(9,P1075:P1086)</f>
        <v>0</v>
      </c>
      <c r="Q1087" s="25">
        <f>R1087</f>
        <v>0</v>
      </c>
      <c r="R1087" s="26">
        <f>SUBTOTAL(9,R1075:R1086)</f>
        <v>0</v>
      </c>
      <c r="S1087" s="25">
        <f>T1087</f>
        <v>0</v>
      </c>
      <c r="T1087" s="26">
        <f>SUBTOTAL(9,T1075:T1086)</f>
        <v>0</v>
      </c>
      <c r="U1087" s="25">
        <f>V1087</f>
        <v>0</v>
      </c>
      <c r="V1087" s="26">
        <f>SUBTOTAL(9,V1075:V1086)</f>
        <v>0</v>
      </c>
      <c r="W1087" s="25">
        <f>X1087</f>
        <v>0</v>
      </c>
      <c r="X1087" s="26">
        <f>SUBTOTAL(9,X1075:X1086)</f>
        <v>0</v>
      </c>
      <c r="Y1087" s="25">
        <f>Z1087</f>
        <v>1</v>
      </c>
      <c r="Z1087" s="26">
        <f>SUBTOTAL(9,Z1075:Z1086)</f>
        <v>1</v>
      </c>
      <c r="AA1087" s="25">
        <f>AB1087</f>
        <v>0</v>
      </c>
      <c r="AB1087" s="26">
        <f>SUBTOTAL(9,AB1075:AB1086)</f>
        <v>0</v>
      </c>
      <c r="AC1087" s="25">
        <f>AD1087</f>
        <v>0</v>
      </c>
      <c r="AD1087" s="26">
        <f>SUBTOTAL(9,AD1075:AD1086)</f>
        <v>0</v>
      </c>
      <c r="AE1087" s="25">
        <f>AF1087</f>
        <v>0</v>
      </c>
      <c r="AF1087" s="26">
        <f>SUBTOTAL(9,AF1075:AF1086)</f>
        <v>0</v>
      </c>
      <c r="AH1087" s="26">
        <f>SUBTOTAL(9,AH1075:AH1086)</f>
        <v>0</v>
      </c>
      <c r="AI1087" s="25">
        <f>AJ1087</f>
        <v>5</v>
      </c>
      <c r="AJ1087" s="3">
        <f>SUBTOTAL(9,AJ1075:AJ1086)</f>
        <v>5</v>
      </c>
      <c r="AK1087" s="4"/>
    </row>
    <row r="1088" spans="1:39" x14ac:dyDescent="0.2">
      <c r="A1088" s="1" t="s">
        <v>4695</v>
      </c>
      <c r="B1088" s="10" t="s">
        <v>2693</v>
      </c>
      <c r="C1088" s="10" t="s">
        <v>2694</v>
      </c>
      <c r="D1088" s="10"/>
      <c r="E1088" s="29" t="s">
        <v>4813</v>
      </c>
      <c r="F1088" s="26"/>
      <c r="H1088" s="26"/>
      <c r="J1088" s="26"/>
      <c r="AJ1088" s="3"/>
      <c r="AK1088" s="4"/>
      <c r="AL1088" s="10"/>
      <c r="AM1088" s="10"/>
    </row>
    <row r="1089" spans="1:39" x14ac:dyDescent="0.2">
      <c r="A1089" s="1" t="s">
        <v>4695</v>
      </c>
      <c r="B1089" s="10" t="s">
        <v>2695</v>
      </c>
      <c r="C1089" s="10" t="s">
        <v>2696</v>
      </c>
      <c r="D1089" s="10"/>
      <c r="E1089" s="29" t="s">
        <v>4813</v>
      </c>
      <c r="F1089" s="26"/>
      <c r="H1089" s="26"/>
      <c r="J1089" s="26"/>
      <c r="AJ1089" s="3"/>
      <c r="AK1089" s="4"/>
      <c r="AL1089" s="10"/>
      <c r="AM1089" s="10"/>
    </row>
    <row r="1090" spans="1:39" x14ac:dyDescent="0.2">
      <c r="A1090" s="1" t="s">
        <v>4695</v>
      </c>
      <c r="B1090" s="1" t="s">
        <v>2697</v>
      </c>
      <c r="C1090" s="1" t="s">
        <v>2700</v>
      </c>
      <c r="D1090" s="10"/>
      <c r="E1090" s="25" t="s">
        <v>4813</v>
      </c>
      <c r="F1090" s="26"/>
      <c r="H1090" s="26"/>
      <c r="J1090" s="26"/>
      <c r="AJ1090" s="3"/>
      <c r="AK1090" s="4"/>
      <c r="AL1090" s="10"/>
      <c r="AM1090" s="10"/>
    </row>
    <row r="1091" spans="1:39" x14ac:dyDescent="0.2">
      <c r="A1091" s="1" t="s">
        <v>4695</v>
      </c>
      <c r="B1091" s="1" t="s">
        <v>2697</v>
      </c>
      <c r="C1091" s="1" t="s">
        <v>2698</v>
      </c>
      <c r="D1091" s="1" t="s">
        <v>2699</v>
      </c>
      <c r="E1091" s="25">
        <v>594</v>
      </c>
      <c r="F1091" s="26">
        <v>594</v>
      </c>
      <c r="G1091" s="27">
        <v>36</v>
      </c>
      <c r="H1091" s="26">
        <v>36</v>
      </c>
      <c r="I1091" s="27">
        <v>13</v>
      </c>
      <c r="J1091" s="26">
        <v>13</v>
      </c>
      <c r="K1091" s="27">
        <v>19</v>
      </c>
      <c r="L1091" s="26">
        <v>19</v>
      </c>
      <c r="U1091" s="27">
        <v>1</v>
      </c>
      <c r="V1091" s="26">
        <v>1</v>
      </c>
      <c r="AI1091" s="25">
        <v>525</v>
      </c>
      <c r="AJ1091" s="3">
        <v>525</v>
      </c>
      <c r="AK1091" s="4" t="s">
        <v>4770</v>
      </c>
    </row>
    <row r="1092" spans="1:39" x14ac:dyDescent="0.2">
      <c r="A1092" s="1" t="s">
        <v>4695</v>
      </c>
      <c r="B1092" s="10" t="s">
        <v>2701</v>
      </c>
      <c r="C1092" s="1" t="s">
        <v>2702</v>
      </c>
      <c r="D1092" s="10"/>
      <c r="E1092" s="25" t="s">
        <v>4813</v>
      </c>
      <c r="F1092" s="26"/>
      <c r="H1092" s="26"/>
      <c r="J1092" s="26"/>
      <c r="AJ1092" s="3"/>
      <c r="AK1092" s="4"/>
      <c r="AL1092" s="10"/>
      <c r="AM1092" s="10"/>
    </row>
    <row r="1093" spans="1:39" x14ac:dyDescent="0.2">
      <c r="A1093" s="1" t="s">
        <v>4695</v>
      </c>
      <c r="B1093" s="10" t="s">
        <v>2701</v>
      </c>
      <c r="C1093" s="1" t="s">
        <v>2703</v>
      </c>
      <c r="D1093" s="10" t="s">
        <v>2533</v>
      </c>
      <c r="E1093" s="29">
        <v>100</v>
      </c>
      <c r="F1093" s="26">
        <v>100</v>
      </c>
      <c r="G1093" s="27">
        <v>28</v>
      </c>
      <c r="H1093" s="26">
        <v>28</v>
      </c>
      <c r="I1093" s="27">
        <v>21</v>
      </c>
      <c r="J1093" s="26">
        <v>21</v>
      </c>
      <c r="K1093" s="27">
        <v>51</v>
      </c>
      <c r="L1093" s="26">
        <v>51</v>
      </c>
      <c r="AJ1093" s="3"/>
      <c r="AK1093" s="4"/>
      <c r="AL1093" s="10"/>
      <c r="AM1093" s="10"/>
    </row>
    <row r="1094" spans="1:39" x14ac:dyDescent="0.2">
      <c r="A1094" s="1" t="s">
        <v>4695</v>
      </c>
      <c r="B1094" s="10" t="s">
        <v>2701</v>
      </c>
      <c r="C1094" s="1" t="s">
        <v>2704</v>
      </c>
      <c r="D1094" s="10"/>
      <c r="E1094" s="29" t="s">
        <v>4813</v>
      </c>
      <c r="F1094" s="26"/>
      <c r="H1094" s="26"/>
      <c r="J1094" s="26"/>
      <c r="AJ1094" s="3"/>
      <c r="AK1094" s="4"/>
      <c r="AL1094" s="10"/>
      <c r="AM1094" s="10"/>
    </row>
    <row r="1095" spans="1:39" x14ac:dyDescent="0.2">
      <c r="A1095" s="1" t="s">
        <v>4695</v>
      </c>
      <c r="B1095" s="10" t="s">
        <v>2701</v>
      </c>
      <c r="C1095" s="1" t="s">
        <v>2705</v>
      </c>
      <c r="D1095" s="10"/>
      <c r="E1095" s="29" t="s">
        <v>4813</v>
      </c>
      <c r="F1095" s="26"/>
      <c r="H1095" s="26"/>
      <c r="J1095" s="26"/>
      <c r="AJ1095" s="3"/>
      <c r="AK1095" s="4"/>
      <c r="AL1095" s="10"/>
      <c r="AM1095" s="10"/>
    </row>
    <row r="1096" spans="1:39" x14ac:dyDescent="0.2">
      <c r="A1096" s="1" t="s">
        <v>4695</v>
      </c>
      <c r="B1096" s="10" t="s">
        <v>2701</v>
      </c>
      <c r="C1096" s="1" t="s">
        <v>2706</v>
      </c>
      <c r="D1096" s="10"/>
      <c r="E1096" s="29" t="s">
        <v>4813</v>
      </c>
      <c r="F1096" s="26"/>
      <c r="H1096" s="26"/>
      <c r="I1096" s="27" t="s">
        <v>4813</v>
      </c>
      <c r="J1096" s="26"/>
      <c r="AJ1096" s="3"/>
      <c r="AK1096" s="4"/>
      <c r="AL1096" s="10"/>
      <c r="AM1096" s="10"/>
    </row>
    <row r="1097" spans="1:39" x14ac:dyDescent="0.2">
      <c r="A1097" s="1" t="s">
        <v>4695</v>
      </c>
      <c r="B1097" s="10" t="s">
        <v>2707</v>
      </c>
      <c r="C1097" s="1" t="s">
        <v>2708</v>
      </c>
      <c r="D1097" s="10" t="s">
        <v>2699</v>
      </c>
      <c r="E1097" s="29">
        <v>1280</v>
      </c>
      <c r="F1097" s="26">
        <v>1280</v>
      </c>
      <c r="G1097" s="27">
        <v>514</v>
      </c>
      <c r="H1097" s="26">
        <v>514</v>
      </c>
      <c r="I1097" s="27">
        <v>305</v>
      </c>
      <c r="J1097" s="26">
        <v>305</v>
      </c>
      <c r="K1097" s="27">
        <v>460</v>
      </c>
      <c r="L1097" s="26">
        <v>460</v>
      </c>
      <c r="M1097" s="27">
        <v>1</v>
      </c>
      <c r="N1097" s="26">
        <v>1</v>
      </c>
      <c r="AJ1097" s="3"/>
      <c r="AK1097" s="4"/>
      <c r="AL1097" s="10"/>
      <c r="AM1097" s="10"/>
    </row>
    <row r="1098" spans="1:39" x14ac:dyDescent="0.2">
      <c r="A1098" s="5" t="s">
        <v>4696</v>
      </c>
      <c r="B1098" s="10"/>
      <c r="D1098" s="10"/>
      <c r="E1098" s="25">
        <f>F1098</f>
        <v>1974</v>
      </c>
      <c r="F1098" s="26">
        <f>SUBTOTAL(9,F1088:F1097)</f>
        <v>1974</v>
      </c>
      <c r="G1098" s="25">
        <f>H1098</f>
        <v>578</v>
      </c>
      <c r="H1098" s="26">
        <f>SUBTOTAL(9,H1088:H1097)</f>
        <v>578</v>
      </c>
      <c r="I1098" s="25">
        <f>J1098</f>
        <v>339</v>
      </c>
      <c r="J1098" s="26">
        <f>SUBTOTAL(9,J1088:J1097)</f>
        <v>339</v>
      </c>
      <c r="K1098" s="25">
        <f>L1098</f>
        <v>530</v>
      </c>
      <c r="L1098" s="26">
        <f>SUBTOTAL(9,L1088:L1097)</f>
        <v>530</v>
      </c>
      <c r="M1098" s="25">
        <f>N1098</f>
        <v>1</v>
      </c>
      <c r="N1098" s="26">
        <f>SUBTOTAL(9,N1088:N1097)</f>
        <v>1</v>
      </c>
      <c r="O1098" s="25">
        <f>P1098</f>
        <v>0</v>
      </c>
      <c r="P1098" s="26">
        <f>SUBTOTAL(9,P1088:P1097)</f>
        <v>0</v>
      </c>
      <c r="Q1098" s="25">
        <f>R1098</f>
        <v>0</v>
      </c>
      <c r="R1098" s="26">
        <f>SUBTOTAL(9,R1088:R1097)</f>
        <v>0</v>
      </c>
      <c r="S1098" s="25">
        <f>T1098</f>
        <v>0</v>
      </c>
      <c r="T1098" s="26">
        <f>SUBTOTAL(9,T1088:T1097)</f>
        <v>0</v>
      </c>
      <c r="U1098" s="25">
        <f>V1098</f>
        <v>1</v>
      </c>
      <c r="V1098" s="26">
        <f>SUBTOTAL(9,V1088:V1097)</f>
        <v>1</v>
      </c>
      <c r="W1098" s="25">
        <f>X1098</f>
        <v>0</v>
      </c>
      <c r="X1098" s="26">
        <f>SUBTOTAL(9,X1088:X1097)</f>
        <v>0</v>
      </c>
      <c r="Y1098" s="25">
        <f>Z1098</f>
        <v>0</v>
      </c>
      <c r="Z1098" s="26">
        <f>SUBTOTAL(9,Z1088:Z1097)</f>
        <v>0</v>
      </c>
      <c r="AA1098" s="25">
        <f>AB1098</f>
        <v>0</v>
      </c>
      <c r="AB1098" s="26">
        <f>SUBTOTAL(9,AB1088:AB1097)</f>
        <v>0</v>
      </c>
      <c r="AC1098" s="25">
        <f>AD1098</f>
        <v>0</v>
      </c>
      <c r="AD1098" s="26">
        <f>SUBTOTAL(9,AD1088:AD1097)</f>
        <v>0</v>
      </c>
      <c r="AE1098" s="25">
        <f>AF1098</f>
        <v>0</v>
      </c>
      <c r="AF1098" s="26">
        <f>SUBTOTAL(9,AF1088:AF1097)</f>
        <v>0</v>
      </c>
      <c r="AH1098" s="26">
        <f>SUBTOTAL(9,AH1088:AH1097)</f>
        <v>0</v>
      </c>
      <c r="AI1098" s="25">
        <f>AJ1098</f>
        <v>525</v>
      </c>
      <c r="AJ1098" s="3">
        <f>SUBTOTAL(9,AJ1088:AJ1097)</f>
        <v>525</v>
      </c>
      <c r="AK1098" s="4"/>
      <c r="AL1098" s="10"/>
      <c r="AM1098" s="10"/>
    </row>
    <row r="1099" spans="1:39" x14ac:dyDescent="0.2">
      <c r="A1099" s="1" t="s">
        <v>4693</v>
      </c>
      <c r="B1099" s="10" t="s">
        <v>2334</v>
      </c>
      <c r="C1099" s="1" t="s">
        <v>2335</v>
      </c>
      <c r="D1099" s="10"/>
      <c r="E1099" s="29">
        <v>2</v>
      </c>
      <c r="F1099" s="26">
        <v>2</v>
      </c>
      <c r="G1099" s="27">
        <v>2</v>
      </c>
      <c r="H1099" s="26">
        <v>2</v>
      </c>
      <c r="J1099" s="26"/>
      <c r="AJ1099" s="3"/>
      <c r="AK1099" s="4"/>
      <c r="AL1099" s="10"/>
      <c r="AM1099" s="10"/>
    </row>
    <row r="1100" spans="1:39" x14ac:dyDescent="0.2">
      <c r="A1100" s="1" t="s">
        <v>4693</v>
      </c>
      <c r="B1100" s="10" t="s">
        <v>2336</v>
      </c>
      <c r="C1100" s="1" t="s">
        <v>2337</v>
      </c>
      <c r="D1100" s="10"/>
      <c r="E1100" s="29" t="s">
        <v>4330</v>
      </c>
      <c r="F1100" s="26">
        <v>317</v>
      </c>
      <c r="G1100" s="27" t="s">
        <v>4330</v>
      </c>
      <c r="H1100" s="26">
        <v>317</v>
      </c>
      <c r="J1100" s="26"/>
      <c r="AJ1100" s="3"/>
      <c r="AK1100" s="4"/>
      <c r="AL1100" s="10"/>
      <c r="AM1100" s="10"/>
    </row>
    <row r="1101" spans="1:39" x14ac:dyDescent="0.2">
      <c r="A1101" s="1" t="s">
        <v>4693</v>
      </c>
      <c r="B1101" s="10" t="s">
        <v>2336</v>
      </c>
      <c r="C1101" s="1" t="s">
        <v>2338</v>
      </c>
      <c r="D1101" s="10"/>
      <c r="E1101" s="29" t="s">
        <v>4813</v>
      </c>
      <c r="F1101" s="26"/>
      <c r="H1101" s="26"/>
      <c r="J1101" s="26"/>
      <c r="AJ1101" s="3"/>
      <c r="AK1101" s="4"/>
      <c r="AL1101" s="10"/>
      <c r="AM1101" s="10"/>
    </row>
    <row r="1102" spans="1:39" x14ac:dyDescent="0.2">
      <c r="A1102" s="1" t="s">
        <v>4693</v>
      </c>
      <c r="B1102" s="10" t="s">
        <v>2341</v>
      </c>
      <c r="C1102" s="1" t="s">
        <v>2342</v>
      </c>
      <c r="D1102" s="10"/>
      <c r="E1102" s="29" t="s">
        <v>4813</v>
      </c>
      <c r="F1102" s="26"/>
      <c r="H1102" s="26"/>
      <c r="J1102" s="26"/>
      <c r="AJ1102" s="3"/>
      <c r="AK1102" s="4"/>
      <c r="AL1102" s="10"/>
      <c r="AM1102" s="10"/>
    </row>
    <row r="1103" spans="1:39" x14ac:dyDescent="0.2">
      <c r="A1103" s="1" t="s">
        <v>4693</v>
      </c>
      <c r="B1103" s="10" t="s">
        <v>2343</v>
      </c>
      <c r="C1103" s="1" t="s">
        <v>2687</v>
      </c>
      <c r="D1103" s="10"/>
      <c r="E1103" s="29" t="s">
        <v>4813</v>
      </c>
      <c r="F1103" s="26"/>
      <c r="H1103" s="26"/>
      <c r="J1103" s="26"/>
      <c r="AJ1103" s="3"/>
      <c r="AK1103" s="4"/>
      <c r="AL1103" s="10"/>
      <c r="AM1103" s="10"/>
    </row>
    <row r="1104" spans="1:39" x14ac:dyDescent="0.2">
      <c r="A1104" s="1" t="s">
        <v>4693</v>
      </c>
      <c r="B1104" s="10" t="s">
        <v>2344</v>
      </c>
      <c r="C1104" s="1" t="s">
        <v>2345</v>
      </c>
      <c r="D1104" s="10"/>
      <c r="E1104" s="29" t="s">
        <v>4813</v>
      </c>
      <c r="F1104" s="26"/>
      <c r="H1104" s="26"/>
      <c r="J1104" s="26"/>
      <c r="AJ1104" s="3"/>
      <c r="AK1104" s="4"/>
      <c r="AL1104" s="10"/>
      <c r="AM1104" s="10"/>
    </row>
    <row r="1105" spans="1:39" x14ac:dyDescent="0.2">
      <c r="A1105" s="1" t="s">
        <v>4693</v>
      </c>
      <c r="B1105" s="10" t="s">
        <v>2361</v>
      </c>
      <c r="C1105" s="10" t="s">
        <v>2363</v>
      </c>
      <c r="D1105" s="10"/>
      <c r="E1105" s="29" t="s">
        <v>4813</v>
      </c>
      <c r="F1105" s="26"/>
      <c r="H1105" s="26"/>
      <c r="J1105" s="26"/>
      <c r="AJ1105" s="3"/>
      <c r="AK1105" s="4"/>
      <c r="AL1105" s="10"/>
      <c r="AM1105" s="10"/>
    </row>
    <row r="1106" spans="1:39" x14ac:dyDescent="0.2">
      <c r="A1106" s="1" t="s">
        <v>4693</v>
      </c>
      <c r="B1106" s="10" t="s">
        <v>2361</v>
      </c>
      <c r="C1106" s="10" t="s">
        <v>2362</v>
      </c>
      <c r="D1106" s="10"/>
      <c r="E1106" s="29">
        <v>7</v>
      </c>
      <c r="F1106" s="26">
        <v>7</v>
      </c>
      <c r="G1106" s="27">
        <v>7</v>
      </c>
      <c r="H1106" s="26">
        <v>7</v>
      </c>
      <c r="J1106" s="26"/>
      <c r="AJ1106" s="3"/>
      <c r="AK1106" s="4"/>
      <c r="AL1106" s="10"/>
      <c r="AM1106" s="10"/>
    </row>
    <row r="1107" spans="1:39" x14ac:dyDescent="0.2">
      <c r="A1107" s="1" t="s">
        <v>4693</v>
      </c>
      <c r="B1107" s="10" t="s">
        <v>2361</v>
      </c>
      <c r="C1107" s="10" t="s">
        <v>2364</v>
      </c>
      <c r="D1107" s="10"/>
      <c r="E1107" s="29">
        <v>2</v>
      </c>
      <c r="F1107" s="26">
        <v>2</v>
      </c>
      <c r="G1107" s="27">
        <v>2</v>
      </c>
      <c r="H1107" s="26">
        <v>2</v>
      </c>
      <c r="J1107" s="26"/>
      <c r="AJ1107" s="3"/>
      <c r="AK1107" s="4"/>
      <c r="AL1107" s="10"/>
      <c r="AM1107" s="10"/>
    </row>
    <row r="1108" spans="1:39" x14ac:dyDescent="0.2">
      <c r="A1108" s="1" t="s">
        <v>4693</v>
      </c>
      <c r="B1108" s="10" t="s">
        <v>2371</v>
      </c>
      <c r="C1108" s="10" t="s">
        <v>2692</v>
      </c>
      <c r="D1108" s="10"/>
      <c r="E1108" s="29" t="s">
        <v>4813</v>
      </c>
      <c r="F1108" s="26"/>
      <c r="H1108" s="26"/>
      <c r="J1108" s="26"/>
      <c r="AJ1108" s="3"/>
      <c r="AK1108" s="4"/>
      <c r="AL1108" s="10"/>
      <c r="AM1108" s="10"/>
    </row>
    <row r="1109" spans="1:39" x14ac:dyDescent="0.2">
      <c r="A1109" s="1" t="s">
        <v>4693</v>
      </c>
      <c r="B1109" s="10" t="s">
        <v>2339</v>
      </c>
      <c r="C1109" s="1" t="s">
        <v>2340</v>
      </c>
      <c r="D1109" s="10"/>
      <c r="E1109" s="29" t="s">
        <v>4813</v>
      </c>
      <c r="F1109" s="26"/>
      <c r="H1109" s="26"/>
      <c r="J1109" s="26"/>
      <c r="AJ1109" s="3"/>
      <c r="AK1109" s="4"/>
      <c r="AL1109" s="10"/>
      <c r="AM1109" s="10"/>
    </row>
    <row r="1110" spans="1:39" x14ac:dyDescent="0.2">
      <c r="A1110" s="1" t="s">
        <v>4693</v>
      </c>
      <c r="B1110" s="10" t="s">
        <v>2346</v>
      </c>
      <c r="C1110" s="1" t="s">
        <v>2347</v>
      </c>
      <c r="D1110" s="10"/>
      <c r="E1110" s="29" t="s">
        <v>4813</v>
      </c>
      <c r="F1110" s="26"/>
      <c r="H1110" s="26"/>
      <c r="J1110" s="26"/>
      <c r="AJ1110" s="3"/>
      <c r="AK1110" s="4"/>
      <c r="AL1110" s="10"/>
      <c r="AM1110" s="10"/>
    </row>
    <row r="1111" spans="1:39" x14ac:dyDescent="0.2">
      <c r="A1111" s="1" t="s">
        <v>4693</v>
      </c>
      <c r="B1111" s="10" t="s">
        <v>2348</v>
      </c>
      <c r="C1111" s="1" t="s">
        <v>2688</v>
      </c>
      <c r="D1111" s="10"/>
      <c r="E1111" s="29">
        <v>1</v>
      </c>
      <c r="F1111" s="26">
        <v>1</v>
      </c>
      <c r="G1111" s="27">
        <v>1</v>
      </c>
      <c r="H1111" s="26">
        <v>1</v>
      </c>
      <c r="J1111" s="26"/>
      <c r="AJ1111" s="3"/>
      <c r="AK1111" s="4"/>
      <c r="AL1111" s="10"/>
      <c r="AM1111" s="10"/>
    </row>
    <row r="1112" spans="1:39" x14ac:dyDescent="0.2">
      <c r="A1112" s="1" t="s">
        <v>4693</v>
      </c>
      <c r="B1112" s="10" t="s">
        <v>2689</v>
      </c>
      <c r="C1112" s="1" t="s">
        <v>2350</v>
      </c>
      <c r="D1112" s="10"/>
      <c r="E1112" s="29">
        <v>1</v>
      </c>
      <c r="F1112" s="26">
        <v>1</v>
      </c>
      <c r="H1112" s="26"/>
      <c r="J1112" s="26"/>
      <c r="AJ1112" s="3"/>
      <c r="AK1112" s="4"/>
      <c r="AL1112" s="10"/>
      <c r="AM1112" s="10"/>
    </row>
    <row r="1113" spans="1:39" x14ac:dyDescent="0.2">
      <c r="A1113" s="1" t="s">
        <v>4693</v>
      </c>
      <c r="B1113" s="10" t="s">
        <v>2689</v>
      </c>
      <c r="C1113" s="1" t="s">
        <v>2349</v>
      </c>
      <c r="D1113" s="10"/>
      <c r="E1113" s="29" t="s">
        <v>4257</v>
      </c>
      <c r="F1113" s="26">
        <v>500</v>
      </c>
      <c r="G1113" s="27" t="s">
        <v>4257</v>
      </c>
      <c r="H1113" s="26">
        <v>500</v>
      </c>
      <c r="J1113" s="26"/>
      <c r="AJ1113" s="3"/>
      <c r="AK1113" s="4"/>
      <c r="AL1113" s="10"/>
      <c r="AM1113" s="10"/>
    </row>
    <row r="1114" spans="1:39" x14ac:dyDescent="0.2">
      <c r="A1114" s="1" t="s">
        <v>4693</v>
      </c>
      <c r="B1114" s="10" t="s">
        <v>2689</v>
      </c>
      <c r="C1114" s="1" t="s">
        <v>2351</v>
      </c>
      <c r="D1114" s="10"/>
      <c r="E1114" s="29" t="s">
        <v>4813</v>
      </c>
      <c r="F1114" s="26"/>
      <c r="H1114" s="26"/>
      <c r="J1114" s="26"/>
      <c r="AJ1114" s="3"/>
      <c r="AK1114" s="4"/>
      <c r="AL1114" s="10"/>
      <c r="AM1114" s="10"/>
    </row>
    <row r="1115" spans="1:39" x14ac:dyDescent="0.2">
      <c r="A1115" s="1" t="s">
        <v>4693</v>
      </c>
      <c r="B1115" s="10" t="s">
        <v>2689</v>
      </c>
      <c r="C1115" s="1" t="s">
        <v>2690</v>
      </c>
      <c r="D1115" s="10"/>
      <c r="E1115" s="29" t="s">
        <v>4245</v>
      </c>
      <c r="F1115" s="26">
        <v>3000</v>
      </c>
      <c r="G1115" s="27" t="s">
        <v>4813</v>
      </c>
      <c r="H1115" s="26"/>
      <c r="J1115" s="26"/>
      <c r="M1115" s="27" t="s">
        <v>4813</v>
      </c>
      <c r="AJ1115" s="3"/>
      <c r="AK1115" s="4"/>
      <c r="AL1115" s="10"/>
      <c r="AM1115" s="10"/>
    </row>
    <row r="1116" spans="1:39" x14ac:dyDescent="0.2">
      <c r="A1116" s="1" t="s">
        <v>4693</v>
      </c>
      <c r="B1116" s="10" t="s">
        <v>2352</v>
      </c>
      <c r="C1116" s="1" t="s">
        <v>2353</v>
      </c>
      <c r="D1116" s="10"/>
      <c r="E1116" s="29" t="s">
        <v>4813</v>
      </c>
      <c r="F1116" s="26"/>
      <c r="H1116" s="26"/>
      <c r="J1116" s="26"/>
      <c r="AJ1116" s="3"/>
      <c r="AK1116" s="4"/>
      <c r="AL1116" s="10"/>
      <c r="AM1116" s="10"/>
    </row>
    <row r="1117" spans="1:39" x14ac:dyDescent="0.2">
      <c r="A1117" s="1" t="s">
        <v>4693</v>
      </c>
      <c r="B1117" s="10" t="s">
        <v>2354</v>
      </c>
      <c r="C1117" s="1" t="s">
        <v>2355</v>
      </c>
      <c r="D1117" s="10"/>
      <c r="E1117" s="29" t="s">
        <v>4813</v>
      </c>
      <c r="F1117" s="26"/>
      <c r="H1117" s="26"/>
      <c r="J1117" s="26"/>
      <c r="AJ1117" s="3"/>
      <c r="AK1117" s="4"/>
      <c r="AL1117" s="10"/>
      <c r="AM1117" s="10"/>
    </row>
    <row r="1118" spans="1:39" x14ac:dyDescent="0.2">
      <c r="A1118" s="1" t="s">
        <v>4693</v>
      </c>
      <c r="B1118" s="10" t="s">
        <v>2356</v>
      </c>
      <c r="C1118" s="10" t="s">
        <v>2357</v>
      </c>
      <c r="D1118" s="10"/>
      <c r="E1118" s="29" t="s">
        <v>4813</v>
      </c>
      <c r="F1118" s="26"/>
      <c r="H1118" s="26"/>
      <c r="J1118" s="26"/>
      <c r="AJ1118" s="3"/>
      <c r="AK1118" s="4"/>
      <c r="AL1118" s="10"/>
      <c r="AM1118" s="10"/>
    </row>
    <row r="1119" spans="1:39" x14ac:dyDescent="0.2">
      <c r="A1119" s="1" t="s">
        <v>4693</v>
      </c>
      <c r="B1119" s="10" t="s">
        <v>2356</v>
      </c>
      <c r="C1119" s="10" t="s">
        <v>2359</v>
      </c>
      <c r="D1119" s="10"/>
      <c r="E1119" s="29" t="s">
        <v>4242</v>
      </c>
      <c r="F1119" s="26">
        <v>100</v>
      </c>
      <c r="G1119" s="27" t="s">
        <v>4242</v>
      </c>
      <c r="H1119" s="26">
        <v>100</v>
      </c>
      <c r="J1119" s="26"/>
      <c r="AJ1119" s="3"/>
      <c r="AK1119" s="4"/>
      <c r="AL1119" s="10"/>
      <c r="AM1119" s="10"/>
    </row>
    <row r="1120" spans="1:39" x14ac:dyDescent="0.2">
      <c r="A1120" s="1" t="s">
        <v>4693</v>
      </c>
      <c r="B1120" s="10" t="s">
        <v>2356</v>
      </c>
      <c r="C1120" s="10" t="s">
        <v>2358</v>
      </c>
      <c r="D1120" s="10"/>
      <c r="E1120" s="29" t="s">
        <v>4813</v>
      </c>
      <c r="F1120" s="26"/>
      <c r="H1120" s="26"/>
      <c r="J1120" s="26"/>
      <c r="AJ1120" s="3"/>
      <c r="AK1120" s="4"/>
      <c r="AL1120" s="10"/>
      <c r="AM1120" s="10"/>
    </row>
    <row r="1121" spans="1:39" x14ac:dyDescent="0.2">
      <c r="A1121" s="1" t="s">
        <v>4693</v>
      </c>
      <c r="B1121" s="10" t="s">
        <v>2356</v>
      </c>
      <c r="C1121" s="10" t="s">
        <v>2691</v>
      </c>
      <c r="D1121" s="10" t="s">
        <v>2516</v>
      </c>
      <c r="E1121" s="29" t="s">
        <v>4310</v>
      </c>
      <c r="F1121" s="26">
        <v>120</v>
      </c>
      <c r="G1121" s="27" t="s">
        <v>4310</v>
      </c>
      <c r="H1121" s="26">
        <v>120</v>
      </c>
      <c r="J1121" s="26"/>
      <c r="AJ1121" s="3"/>
      <c r="AK1121" s="4"/>
      <c r="AL1121" s="10"/>
      <c r="AM1121" s="10"/>
    </row>
    <row r="1122" spans="1:39" x14ac:dyDescent="0.2">
      <c r="A1122" s="1" t="s">
        <v>4693</v>
      </c>
      <c r="B1122" s="10" t="s">
        <v>2356</v>
      </c>
      <c r="C1122" s="10" t="s">
        <v>2360</v>
      </c>
      <c r="D1122" s="10"/>
      <c r="E1122" s="29" t="s">
        <v>4813</v>
      </c>
      <c r="F1122" s="26"/>
      <c r="H1122" s="26"/>
      <c r="J1122" s="26"/>
      <c r="AJ1122" s="3"/>
      <c r="AK1122" s="4"/>
      <c r="AL1122" s="10"/>
      <c r="AM1122" s="10"/>
    </row>
    <row r="1123" spans="1:39" x14ac:dyDescent="0.2">
      <c r="A1123" s="1" t="s">
        <v>4693</v>
      </c>
      <c r="B1123" s="10" t="s">
        <v>2365</v>
      </c>
      <c r="C1123" s="10" t="s">
        <v>2368</v>
      </c>
      <c r="D1123" s="10"/>
      <c r="E1123" s="29">
        <v>6</v>
      </c>
      <c r="F1123" s="26">
        <v>6</v>
      </c>
      <c r="G1123" s="27">
        <v>6</v>
      </c>
      <c r="H1123" s="26">
        <v>6</v>
      </c>
      <c r="J1123" s="26"/>
      <c r="AJ1123" s="3"/>
      <c r="AK1123" s="4"/>
      <c r="AL1123" s="10"/>
      <c r="AM1123" s="10"/>
    </row>
    <row r="1124" spans="1:39" x14ac:dyDescent="0.2">
      <c r="A1124" s="1" t="s">
        <v>4693</v>
      </c>
      <c r="B1124" s="10" t="s">
        <v>2365</v>
      </c>
      <c r="C1124" s="10" t="s">
        <v>2367</v>
      </c>
      <c r="D1124" s="10"/>
      <c r="E1124" s="29">
        <v>24</v>
      </c>
      <c r="F1124" s="26">
        <v>24</v>
      </c>
      <c r="G1124" s="27">
        <v>24</v>
      </c>
      <c r="H1124" s="26">
        <v>24</v>
      </c>
      <c r="J1124" s="26"/>
      <c r="AJ1124" s="3"/>
      <c r="AK1124" s="4"/>
      <c r="AL1124" s="10"/>
      <c r="AM1124" s="10"/>
    </row>
    <row r="1125" spans="1:39" x14ac:dyDescent="0.2">
      <c r="A1125" s="1" t="s">
        <v>4693</v>
      </c>
      <c r="B1125" s="10" t="s">
        <v>2365</v>
      </c>
      <c r="C1125" s="10" t="s">
        <v>2366</v>
      </c>
      <c r="D1125" s="10"/>
      <c r="E1125" s="29">
        <v>67</v>
      </c>
      <c r="F1125" s="26">
        <v>67</v>
      </c>
      <c r="G1125" s="27">
        <v>67</v>
      </c>
      <c r="H1125" s="26">
        <v>67</v>
      </c>
      <c r="J1125" s="26"/>
      <c r="AJ1125" s="3"/>
      <c r="AK1125" s="4"/>
      <c r="AL1125" s="10"/>
      <c r="AM1125" s="10"/>
    </row>
    <row r="1126" spans="1:39" x14ac:dyDescent="0.2">
      <c r="A1126" s="1" t="s">
        <v>4693</v>
      </c>
      <c r="B1126" s="10" t="s">
        <v>2369</v>
      </c>
      <c r="C1126" s="10" t="s">
        <v>2370</v>
      </c>
      <c r="D1126" s="10"/>
      <c r="E1126" s="29" t="s">
        <v>4813</v>
      </c>
      <c r="F1126" s="26"/>
      <c r="H1126" s="26"/>
      <c r="J1126" s="26"/>
      <c r="AJ1126" s="3"/>
      <c r="AK1126" s="4"/>
      <c r="AL1126" s="10"/>
      <c r="AM1126" s="10"/>
    </row>
    <row r="1127" spans="1:39" x14ac:dyDescent="0.2">
      <c r="A1127" s="1" t="s">
        <v>4693</v>
      </c>
      <c r="B1127" s="10" t="s">
        <v>2372</v>
      </c>
      <c r="C1127" s="10" t="s">
        <v>2373</v>
      </c>
      <c r="D1127" s="10"/>
      <c r="E1127" s="29" t="s">
        <v>4813</v>
      </c>
      <c r="F1127" s="26"/>
      <c r="H1127" s="26"/>
      <c r="J1127" s="26"/>
      <c r="AJ1127" s="3"/>
      <c r="AK1127" s="4"/>
      <c r="AL1127" s="10"/>
      <c r="AM1127" s="10"/>
    </row>
    <row r="1128" spans="1:39" x14ac:dyDescent="0.2">
      <c r="A1128" s="5" t="s">
        <v>4694</v>
      </c>
      <c r="B1128" s="10"/>
      <c r="C1128" s="10"/>
      <c r="D1128" s="10"/>
      <c r="E1128" s="25">
        <f>F1128</f>
        <v>4147</v>
      </c>
      <c r="F1128" s="26">
        <f>SUBTOTAL(9,F1099:F1127)</f>
        <v>4147</v>
      </c>
      <c r="G1128" s="25">
        <f>H1128</f>
        <v>1146</v>
      </c>
      <c r="H1128" s="26">
        <f>SUBTOTAL(9,H1099:H1127)</f>
        <v>1146</v>
      </c>
      <c r="I1128" s="25">
        <f>J1128</f>
        <v>0</v>
      </c>
      <c r="J1128" s="26">
        <f>SUBTOTAL(9,J1099:J1127)</f>
        <v>0</v>
      </c>
      <c r="K1128" s="25">
        <f>L1128</f>
        <v>0</v>
      </c>
      <c r="L1128" s="26">
        <f>SUBTOTAL(9,L1099:L1127)</f>
        <v>0</v>
      </c>
      <c r="M1128" s="25">
        <f>N1128</f>
        <v>0</v>
      </c>
      <c r="N1128" s="26">
        <f>SUBTOTAL(9,N1099:N1127)</f>
        <v>0</v>
      </c>
      <c r="O1128" s="25">
        <f>P1128</f>
        <v>0</v>
      </c>
      <c r="P1128" s="26">
        <f>SUBTOTAL(9,P1099:P1127)</f>
        <v>0</v>
      </c>
      <c r="Q1128" s="25">
        <f>R1128</f>
        <v>0</v>
      </c>
      <c r="R1128" s="26">
        <f>SUBTOTAL(9,R1099:R1127)</f>
        <v>0</v>
      </c>
      <c r="S1128" s="25">
        <f>T1128</f>
        <v>0</v>
      </c>
      <c r="T1128" s="26">
        <f>SUBTOTAL(9,T1099:T1127)</f>
        <v>0</v>
      </c>
      <c r="U1128" s="25">
        <f>V1128</f>
        <v>0</v>
      </c>
      <c r="V1128" s="26">
        <f>SUBTOTAL(9,V1099:V1127)</f>
        <v>0</v>
      </c>
      <c r="W1128" s="25">
        <f>X1128</f>
        <v>0</v>
      </c>
      <c r="X1128" s="26">
        <f>SUBTOTAL(9,X1099:X1127)</f>
        <v>0</v>
      </c>
      <c r="Y1128" s="25">
        <f>Z1128</f>
        <v>0</v>
      </c>
      <c r="Z1128" s="26">
        <f>SUBTOTAL(9,Z1099:Z1127)</f>
        <v>0</v>
      </c>
      <c r="AA1128" s="25">
        <f>AB1128</f>
        <v>0</v>
      </c>
      <c r="AB1128" s="26">
        <f>SUBTOTAL(9,AB1099:AB1127)</f>
        <v>0</v>
      </c>
      <c r="AC1128" s="25">
        <f>AD1128</f>
        <v>0</v>
      </c>
      <c r="AD1128" s="26">
        <f>SUBTOTAL(9,AD1099:AD1127)</f>
        <v>0</v>
      </c>
      <c r="AE1128" s="25">
        <f>AF1128</f>
        <v>0</v>
      </c>
      <c r="AF1128" s="26">
        <f>SUBTOTAL(9,AF1099:AF1127)</f>
        <v>0</v>
      </c>
      <c r="AH1128" s="26">
        <f>SUBTOTAL(9,AH1099:AH1127)</f>
        <v>0</v>
      </c>
      <c r="AI1128" s="25">
        <f>AJ1128</f>
        <v>0</v>
      </c>
      <c r="AJ1128" s="3">
        <f>SUBTOTAL(9,AJ1099:AJ1127)</f>
        <v>0</v>
      </c>
      <c r="AK1128" s="4"/>
      <c r="AL1128" s="10"/>
      <c r="AM1128" s="10"/>
    </row>
    <row r="1129" spans="1:39" x14ac:dyDescent="0.2">
      <c r="A1129" s="1" t="s">
        <v>4689</v>
      </c>
      <c r="B1129" s="10" t="s">
        <v>2594</v>
      </c>
      <c r="C1129" s="10" t="s">
        <v>2595</v>
      </c>
      <c r="D1129" s="10" t="s">
        <v>2526</v>
      </c>
      <c r="E1129" s="29">
        <v>20</v>
      </c>
      <c r="F1129" s="26">
        <v>20</v>
      </c>
      <c r="G1129" s="27">
        <v>18</v>
      </c>
      <c r="H1129" s="26">
        <v>18</v>
      </c>
      <c r="I1129" s="27">
        <v>1</v>
      </c>
      <c r="J1129" s="26">
        <v>1</v>
      </c>
      <c r="AI1129" s="25">
        <v>1</v>
      </c>
      <c r="AJ1129" s="3">
        <v>1</v>
      </c>
      <c r="AK1129" s="4" t="s">
        <v>4805</v>
      </c>
      <c r="AL1129" s="10"/>
      <c r="AM1129" s="10"/>
    </row>
    <row r="1130" spans="1:39" x14ac:dyDescent="0.2">
      <c r="A1130" s="1" t="s">
        <v>4689</v>
      </c>
      <c r="B1130" s="10" t="s">
        <v>2596</v>
      </c>
      <c r="C1130" s="10" t="s">
        <v>2597</v>
      </c>
      <c r="D1130" s="10" t="s">
        <v>2598</v>
      </c>
      <c r="E1130" s="29">
        <v>61</v>
      </c>
      <c r="F1130" s="26">
        <v>61</v>
      </c>
      <c r="G1130" s="27">
        <v>61</v>
      </c>
      <c r="H1130" s="26">
        <v>61</v>
      </c>
      <c r="J1130" s="26"/>
      <c r="AJ1130" s="3"/>
      <c r="AK1130" s="4"/>
      <c r="AL1130" s="10"/>
      <c r="AM1130" s="10"/>
    </row>
    <row r="1131" spans="1:39" x14ac:dyDescent="0.2">
      <c r="A1131" s="1" t="s">
        <v>4689</v>
      </c>
      <c r="B1131" s="10" t="s">
        <v>2596</v>
      </c>
      <c r="C1131" s="10" t="s">
        <v>2599</v>
      </c>
      <c r="D1131" s="10" t="s">
        <v>2569</v>
      </c>
      <c r="E1131" s="29">
        <v>21</v>
      </c>
      <c r="F1131" s="26">
        <v>21</v>
      </c>
      <c r="G1131" s="27">
        <v>21</v>
      </c>
      <c r="H1131" s="26">
        <v>21</v>
      </c>
      <c r="J1131" s="26"/>
      <c r="AJ1131" s="3"/>
      <c r="AK1131" s="4"/>
      <c r="AL1131" s="10"/>
      <c r="AM1131" s="10"/>
    </row>
    <row r="1132" spans="1:39" x14ac:dyDescent="0.2">
      <c r="A1132" s="1" t="s">
        <v>4689</v>
      </c>
      <c r="B1132" s="10" t="s">
        <v>2600</v>
      </c>
      <c r="C1132" s="10" t="s">
        <v>2601</v>
      </c>
      <c r="D1132" s="10" t="s">
        <v>2602</v>
      </c>
      <c r="E1132" s="29" t="s">
        <v>4327</v>
      </c>
      <c r="F1132" s="26">
        <v>1900</v>
      </c>
      <c r="G1132" s="27" t="s">
        <v>4378</v>
      </c>
      <c r="H1132" s="26">
        <v>1870</v>
      </c>
      <c r="I1132" s="27" t="s">
        <v>4263</v>
      </c>
      <c r="J1132" s="26">
        <v>20</v>
      </c>
      <c r="K1132" s="27" t="s">
        <v>2440</v>
      </c>
      <c r="L1132" s="26">
        <v>10</v>
      </c>
      <c r="AJ1132" s="3"/>
      <c r="AK1132" s="4"/>
      <c r="AL1132" s="10"/>
      <c r="AM1132" s="10"/>
    </row>
    <row r="1133" spans="1:39" x14ac:dyDescent="0.2">
      <c r="A1133" s="1" t="s">
        <v>4689</v>
      </c>
      <c r="B1133" s="10" t="s">
        <v>2603</v>
      </c>
      <c r="C1133" s="10" t="s">
        <v>2604</v>
      </c>
      <c r="D1133" s="10" t="s">
        <v>2605</v>
      </c>
      <c r="E1133" s="29">
        <v>21</v>
      </c>
      <c r="F1133" s="26">
        <v>21</v>
      </c>
      <c r="G1133" s="27">
        <v>21</v>
      </c>
      <c r="H1133" s="26">
        <v>21</v>
      </c>
      <c r="J1133" s="26"/>
      <c r="AJ1133" s="3"/>
      <c r="AK1133" s="4"/>
      <c r="AL1133" s="10"/>
      <c r="AM1133" s="10"/>
    </row>
    <row r="1134" spans="1:39" x14ac:dyDescent="0.2">
      <c r="A1134" s="1" t="s">
        <v>4689</v>
      </c>
      <c r="B1134" s="10" t="s">
        <v>2603</v>
      </c>
      <c r="C1134" s="10" t="s">
        <v>2606</v>
      </c>
      <c r="D1134" s="10" t="s">
        <v>2607</v>
      </c>
      <c r="E1134" s="29" t="s">
        <v>4317</v>
      </c>
      <c r="F1134" s="26">
        <v>40</v>
      </c>
      <c r="G1134" s="27">
        <v>39</v>
      </c>
      <c r="H1134" s="26">
        <v>39</v>
      </c>
      <c r="J1134" s="26"/>
      <c r="AJ1134" s="3"/>
      <c r="AK1134" s="4"/>
      <c r="AL1134" s="10"/>
      <c r="AM1134" s="10"/>
    </row>
    <row r="1135" spans="1:39" x14ac:dyDescent="0.2">
      <c r="A1135" s="1" t="s">
        <v>4689</v>
      </c>
      <c r="B1135" s="10" t="s">
        <v>2603</v>
      </c>
      <c r="C1135" s="10" t="s">
        <v>2608</v>
      </c>
      <c r="D1135" s="10" t="s">
        <v>2609</v>
      </c>
      <c r="E1135" s="29">
        <v>1</v>
      </c>
      <c r="F1135" s="26">
        <v>1</v>
      </c>
      <c r="G1135" s="27">
        <v>1</v>
      </c>
      <c r="H1135" s="26">
        <v>1</v>
      </c>
      <c r="J1135" s="26"/>
      <c r="AJ1135" s="3"/>
      <c r="AK1135" s="4"/>
      <c r="AL1135" s="10"/>
      <c r="AM1135" s="10"/>
    </row>
    <row r="1136" spans="1:39" x14ac:dyDescent="0.2">
      <c r="A1136" s="1" t="s">
        <v>4689</v>
      </c>
      <c r="B1136" s="10" t="s">
        <v>2610</v>
      </c>
      <c r="C1136" s="10" t="s">
        <v>2611</v>
      </c>
      <c r="D1136" s="10" t="s">
        <v>2612</v>
      </c>
      <c r="E1136" s="29" t="s">
        <v>4324</v>
      </c>
      <c r="F1136" s="26"/>
      <c r="G1136" s="27" t="s">
        <v>4813</v>
      </c>
      <c r="H1136" s="26"/>
      <c r="J1136" s="26"/>
      <c r="AJ1136" s="3"/>
      <c r="AK1136" s="4"/>
      <c r="AL1136" s="10"/>
      <c r="AM1136" s="10"/>
    </row>
    <row r="1137" spans="1:39" x14ac:dyDescent="0.2">
      <c r="A1137" s="1" t="s">
        <v>4689</v>
      </c>
      <c r="B1137" s="10" t="s">
        <v>2613</v>
      </c>
      <c r="C1137" s="10" t="s">
        <v>2614</v>
      </c>
      <c r="D1137" s="10" t="s">
        <v>2533</v>
      </c>
      <c r="E1137" s="29" t="s">
        <v>4262</v>
      </c>
      <c r="F1137" s="26">
        <v>2000</v>
      </c>
      <c r="G1137" s="27" t="s">
        <v>4379</v>
      </c>
      <c r="H1137" s="26">
        <v>1898</v>
      </c>
      <c r="I1137" s="27" t="s">
        <v>4328</v>
      </c>
      <c r="J1137" s="26">
        <v>12</v>
      </c>
      <c r="K1137" s="27">
        <v>89</v>
      </c>
      <c r="L1137" s="26">
        <v>89</v>
      </c>
      <c r="AI1137" s="25">
        <v>1</v>
      </c>
      <c r="AJ1137" s="3">
        <v>1</v>
      </c>
      <c r="AK1137" s="4" t="s">
        <v>4806</v>
      </c>
      <c r="AL1137" s="10"/>
      <c r="AM1137" s="10"/>
    </row>
    <row r="1138" spans="1:39" x14ac:dyDescent="0.2">
      <c r="A1138" s="1" t="s">
        <v>4689</v>
      </c>
      <c r="B1138" s="10" t="s">
        <v>2613</v>
      </c>
      <c r="C1138" s="10" t="s">
        <v>2615</v>
      </c>
      <c r="D1138" s="10" t="s">
        <v>2517</v>
      </c>
      <c r="E1138" s="29">
        <v>17</v>
      </c>
      <c r="F1138" s="26">
        <v>17</v>
      </c>
      <c r="G1138" s="27">
        <v>6</v>
      </c>
      <c r="H1138" s="26">
        <v>6</v>
      </c>
      <c r="I1138" s="27">
        <v>11</v>
      </c>
      <c r="J1138" s="26">
        <v>11</v>
      </c>
      <c r="AJ1138" s="3"/>
      <c r="AK1138" s="4"/>
      <c r="AL1138" s="10"/>
      <c r="AM1138" s="10"/>
    </row>
    <row r="1139" spans="1:39" x14ac:dyDescent="0.2">
      <c r="A1139" s="1" t="s">
        <v>4689</v>
      </c>
      <c r="B1139" s="10" t="s">
        <v>2613</v>
      </c>
      <c r="C1139" s="10" t="s">
        <v>2616</v>
      </c>
      <c r="D1139" s="10" t="s">
        <v>2607</v>
      </c>
      <c r="E1139" s="29">
        <v>99</v>
      </c>
      <c r="F1139" s="26">
        <v>99</v>
      </c>
      <c r="G1139" s="27" t="s">
        <v>4813</v>
      </c>
      <c r="H1139" s="26"/>
      <c r="J1139" s="26"/>
      <c r="AI1139" s="25" t="s">
        <v>4813</v>
      </c>
      <c r="AJ1139" s="3"/>
      <c r="AK1139" s="4" t="s">
        <v>4805</v>
      </c>
      <c r="AL1139" s="10"/>
      <c r="AM1139" s="10"/>
    </row>
    <row r="1140" spans="1:39" x14ac:dyDescent="0.2">
      <c r="A1140" s="1" t="s">
        <v>4689</v>
      </c>
      <c r="B1140" s="10" t="s">
        <v>2613</v>
      </c>
      <c r="C1140" s="10" t="s">
        <v>2617</v>
      </c>
      <c r="D1140" s="10" t="s">
        <v>2530</v>
      </c>
      <c r="E1140" s="29">
        <v>1</v>
      </c>
      <c r="F1140" s="26">
        <v>1</v>
      </c>
      <c r="G1140" s="27">
        <v>1</v>
      </c>
      <c r="H1140" s="26">
        <v>1</v>
      </c>
      <c r="J1140" s="26"/>
      <c r="AJ1140" s="3"/>
      <c r="AK1140" s="4"/>
      <c r="AL1140" s="10"/>
      <c r="AM1140" s="10"/>
    </row>
    <row r="1141" spans="1:39" x14ac:dyDescent="0.2">
      <c r="A1141" s="1" t="s">
        <v>4689</v>
      </c>
      <c r="B1141" s="10" t="s">
        <v>2613</v>
      </c>
      <c r="C1141" s="10" t="s">
        <v>2618</v>
      </c>
      <c r="D1141" s="10" t="s">
        <v>2619</v>
      </c>
      <c r="E1141" s="29" t="s">
        <v>4328</v>
      </c>
      <c r="F1141" s="26">
        <v>12</v>
      </c>
      <c r="G1141" s="27" t="s">
        <v>4813</v>
      </c>
      <c r="H1141" s="26"/>
      <c r="I1141" s="27" t="s">
        <v>4813</v>
      </c>
      <c r="J1141" s="26"/>
      <c r="AJ1141" s="3"/>
      <c r="AK1141" s="4"/>
      <c r="AL1141" s="10"/>
      <c r="AM1141" s="10"/>
    </row>
    <row r="1142" spans="1:39" x14ac:dyDescent="0.2">
      <c r="A1142" s="1" t="s">
        <v>4689</v>
      </c>
      <c r="B1142" s="10" t="s">
        <v>2613</v>
      </c>
      <c r="C1142" s="10" t="s">
        <v>2620</v>
      </c>
      <c r="D1142" s="10" t="s">
        <v>2569</v>
      </c>
      <c r="E1142" s="29">
        <v>371</v>
      </c>
      <c r="F1142" s="26">
        <v>371</v>
      </c>
      <c r="G1142" s="27" t="s">
        <v>4380</v>
      </c>
      <c r="H1142" s="26">
        <v>345</v>
      </c>
      <c r="I1142" s="27" t="s">
        <v>4328</v>
      </c>
      <c r="J1142" s="26">
        <v>12</v>
      </c>
      <c r="K1142" s="27" t="s">
        <v>4328</v>
      </c>
      <c r="L1142" s="26">
        <v>12</v>
      </c>
      <c r="AI1142" s="25">
        <v>2</v>
      </c>
      <c r="AJ1142" s="3">
        <v>2</v>
      </c>
      <c r="AK1142" s="4" t="s">
        <v>4417</v>
      </c>
      <c r="AL1142" s="10"/>
      <c r="AM1142" s="10"/>
    </row>
    <row r="1143" spans="1:39" x14ac:dyDescent="0.2">
      <c r="A1143" s="1" t="s">
        <v>4689</v>
      </c>
      <c r="B1143" s="10" t="s">
        <v>2613</v>
      </c>
      <c r="C1143" s="10" t="s">
        <v>2621</v>
      </c>
      <c r="D1143" s="10" t="s">
        <v>2622</v>
      </c>
      <c r="E1143" s="29">
        <v>1</v>
      </c>
      <c r="F1143" s="26">
        <v>1</v>
      </c>
      <c r="G1143" s="27">
        <v>1</v>
      </c>
      <c r="H1143" s="26">
        <v>1</v>
      </c>
      <c r="J1143" s="26"/>
      <c r="AJ1143" s="3"/>
      <c r="AK1143" s="4"/>
      <c r="AL1143" s="10"/>
      <c r="AM1143" s="10"/>
    </row>
    <row r="1144" spans="1:39" x14ac:dyDescent="0.2">
      <c r="A1144" s="1" t="s">
        <v>4689</v>
      </c>
      <c r="B1144" s="10" t="s">
        <v>2623</v>
      </c>
      <c r="C1144" s="10" t="s">
        <v>2624</v>
      </c>
      <c r="D1144" s="10" t="s">
        <v>2625</v>
      </c>
      <c r="E1144" s="29" t="s">
        <v>4329</v>
      </c>
      <c r="F1144" s="26">
        <v>100</v>
      </c>
      <c r="G1144" s="27" t="s">
        <v>4813</v>
      </c>
      <c r="H1144" s="26"/>
      <c r="J1144" s="26"/>
      <c r="AJ1144" s="3"/>
      <c r="AK1144" s="4"/>
      <c r="AL1144" s="10"/>
      <c r="AM1144" s="10"/>
    </row>
    <row r="1145" spans="1:39" x14ac:dyDescent="0.2">
      <c r="A1145" s="1" t="s">
        <v>4689</v>
      </c>
      <c r="B1145" s="1" t="s">
        <v>2626</v>
      </c>
      <c r="C1145" s="10" t="s">
        <v>2627</v>
      </c>
      <c r="D1145" s="10" t="s">
        <v>2517</v>
      </c>
      <c r="E1145" s="29">
        <v>9</v>
      </c>
      <c r="F1145" s="26">
        <v>9</v>
      </c>
      <c r="G1145" s="27" t="s">
        <v>4813</v>
      </c>
      <c r="H1145" s="26"/>
      <c r="J1145" s="26"/>
      <c r="AI1145" s="25" t="s">
        <v>4813</v>
      </c>
      <c r="AJ1145" s="3"/>
      <c r="AK1145" s="4" t="s">
        <v>4805</v>
      </c>
      <c r="AL1145" s="10"/>
      <c r="AM1145" s="10"/>
    </row>
    <row r="1146" spans="1:39" x14ac:dyDescent="0.2">
      <c r="A1146" s="1" t="s">
        <v>4689</v>
      </c>
      <c r="B1146" s="10" t="s">
        <v>2628</v>
      </c>
      <c r="C1146" s="10" t="s">
        <v>2629</v>
      </c>
      <c r="D1146" s="10" t="s">
        <v>2516</v>
      </c>
      <c r="E1146" s="29">
        <v>1</v>
      </c>
      <c r="F1146" s="26">
        <v>1</v>
      </c>
      <c r="G1146" s="27">
        <v>1</v>
      </c>
      <c r="H1146" s="26">
        <v>1</v>
      </c>
      <c r="J1146" s="26"/>
      <c r="AJ1146" s="3"/>
      <c r="AK1146" s="4"/>
      <c r="AL1146" s="10"/>
      <c r="AM1146" s="10"/>
    </row>
    <row r="1147" spans="1:39" x14ac:dyDescent="0.2">
      <c r="A1147" s="1" t="s">
        <v>4689</v>
      </c>
      <c r="B1147" s="10" t="s">
        <v>2630</v>
      </c>
      <c r="C1147" s="10" t="s">
        <v>2631</v>
      </c>
      <c r="D1147" s="10" t="s">
        <v>2540</v>
      </c>
      <c r="E1147" s="29">
        <v>36</v>
      </c>
      <c r="F1147" s="26">
        <v>36</v>
      </c>
      <c r="G1147" s="27">
        <v>34</v>
      </c>
      <c r="H1147" s="26">
        <v>34</v>
      </c>
      <c r="J1147" s="26"/>
      <c r="AI1147" s="25" t="s">
        <v>4813</v>
      </c>
      <c r="AJ1147" s="3"/>
      <c r="AK1147" s="4" t="s">
        <v>4804</v>
      </c>
      <c r="AL1147" s="10"/>
      <c r="AM1147" s="10"/>
    </row>
    <row r="1148" spans="1:39" x14ac:dyDescent="0.2">
      <c r="A1148" s="1" t="s">
        <v>4689</v>
      </c>
      <c r="B1148" s="10" t="s">
        <v>2632</v>
      </c>
      <c r="C1148" s="10" t="s">
        <v>2633</v>
      </c>
      <c r="D1148" s="10" t="s">
        <v>2516</v>
      </c>
      <c r="E1148" s="29">
        <v>15</v>
      </c>
      <c r="F1148" s="26">
        <v>15</v>
      </c>
      <c r="G1148" s="27">
        <v>15</v>
      </c>
      <c r="H1148" s="26">
        <v>15</v>
      </c>
      <c r="J1148" s="26"/>
      <c r="AJ1148" s="3"/>
      <c r="AK1148" s="4"/>
      <c r="AL1148" s="10"/>
      <c r="AM1148" s="10"/>
    </row>
    <row r="1149" spans="1:39" x14ac:dyDescent="0.2">
      <c r="A1149" s="1" t="s">
        <v>4689</v>
      </c>
      <c r="B1149" s="10" t="s">
        <v>2634</v>
      </c>
      <c r="C1149" s="10" t="s">
        <v>2635</v>
      </c>
      <c r="D1149" s="10" t="s">
        <v>2636</v>
      </c>
      <c r="E1149" s="29">
        <v>26</v>
      </c>
      <c r="F1149" s="26">
        <v>26</v>
      </c>
      <c r="G1149" s="27">
        <v>21</v>
      </c>
      <c r="H1149" s="26">
        <v>21</v>
      </c>
      <c r="I1149" s="27">
        <v>2</v>
      </c>
      <c r="J1149" s="26">
        <v>2</v>
      </c>
      <c r="K1149" s="27">
        <v>2</v>
      </c>
      <c r="L1149" s="26">
        <v>2</v>
      </c>
      <c r="AI1149" s="25" t="s">
        <v>4813</v>
      </c>
      <c r="AJ1149" s="3"/>
      <c r="AK1149" s="4" t="s">
        <v>4759</v>
      </c>
      <c r="AL1149" s="10"/>
      <c r="AM1149" s="10"/>
    </row>
    <row r="1150" spans="1:39" x14ac:dyDescent="0.2">
      <c r="A1150" s="1" t="s">
        <v>4689</v>
      </c>
      <c r="B1150" s="10" t="s">
        <v>2634</v>
      </c>
      <c r="C1150" s="10" t="s">
        <v>2637</v>
      </c>
      <c r="D1150" s="10" t="s">
        <v>2526</v>
      </c>
      <c r="E1150" s="29">
        <v>8</v>
      </c>
      <c r="F1150" s="26">
        <v>8</v>
      </c>
      <c r="G1150" s="27">
        <v>6</v>
      </c>
      <c r="H1150" s="26">
        <v>6</v>
      </c>
      <c r="J1150" s="26"/>
      <c r="AI1150" s="25">
        <v>2</v>
      </c>
      <c r="AJ1150" s="3">
        <v>2</v>
      </c>
      <c r="AK1150" s="4" t="s">
        <v>4805</v>
      </c>
      <c r="AL1150" s="10"/>
      <c r="AM1150" s="10"/>
    </row>
    <row r="1151" spans="1:39" x14ac:dyDescent="0.2">
      <c r="A1151" s="1" t="s">
        <v>4689</v>
      </c>
      <c r="B1151" s="10" t="s">
        <v>2638</v>
      </c>
      <c r="C1151" s="10" t="s">
        <v>2639</v>
      </c>
      <c r="D1151" s="10" t="s">
        <v>2517</v>
      </c>
      <c r="E1151" s="29">
        <v>9</v>
      </c>
      <c r="F1151" s="26">
        <v>9</v>
      </c>
      <c r="G1151" s="27">
        <v>9</v>
      </c>
      <c r="H1151" s="26">
        <v>9</v>
      </c>
      <c r="J1151" s="26"/>
      <c r="AJ1151" s="3"/>
      <c r="AK1151" s="4"/>
      <c r="AL1151" s="10"/>
      <c r="AM1151" s="10"/>
    </row>
    <row r="1152" spans="1:39" x14ac:dyDescent="0.2">
      <c r="A1152" s="1" t="s">
        <v>4689</v>
      </c>
      <c r="B1152" s="10" t="s">
        <v>2640</v>
      </c>
      <c r="C1152" s="10" t="s">
        <v>2641</v>
      </c>
      <c r="D1152" s="10" t="s">
        <v>2642</v>
      </c>
      <c r="E1152" s="29">
        <v>7</v>
      </c>
      <c r="F1152" s="26">
        <v>7</v>
      </c>
      <c r="G1152" s="27">
        <v>7</v>
      </c>
      <c r="H1152" s="26">
        <v>7</v>
      </c>
      <c r="J1152" s="26"/>
      <c r="AJ1152" s="3"/>
      <c r="AK1152" s="4"/>
      <c r="AL1152" s="10"/>
      <c r="AM1152" s="10"/>
    </row>
    <row r="1153" spans="1:39" x14ac:dyDescent="0.2">
      <c r="A1153" s="1" t="s">
        <v>4689</v>
      </c>
      <c r="B1153" s="10" t="s">
        <v>2643</v>
      </c>
      <c r="C1153" s="10" t="s">
        <v>2644</v>
      </c>
      <c r="D1153" s="10" t="s">
        <v>2645</v>
      </c>
      <c r="E1153" s="29">
        <v>4</v>
      </c>
      <c r="F1153" s="26">
        <v>4</v>
      </c>
      <c r="G1153" s="27" t="s">
        <v>4813</v>
      </c>
      <c r="H1153" s="26"/>
      <c r="J1153" s="26"/>
      <c r="AI1153" s="25" t="s">
        <v>4813</v>
      </c>
      <c r="AJ1153" s="3"/>
      <c r="AK1153" s="4" t="s">
        <v>4805</v>
      </c>
      <c r="AL1153" s="10"/>
      <c r="AM1153" s="10"/>
    </row>
    <row r="1154" spans="1:39" x14ac:dyDescent="0.2">
      <c r="A1154" s="1" t="s">
        <v>4689</v>
      </c>
      <c r="B1154" s="10" t="s">
        <v>2646</v>
      </c>
      <c r="C1154" s="10" t="s">
        <v>2647</v>
      </c>
      <c r="D1154" s="10"/>
      <c r="E1154" s="29" t="s">
        <v>4813</v>
      </c>
      <c r="F1154" s="26"/>
      <c r="H1154" s="26"/>
      <c r="J1154" s="26"/>
      <c r="AJ1154" s="3"/>
      <c r="AK1154" s="4"/>
      <c r="AL1154" s="10"/>
      <c r="AM1154" s="10"/>
    </row>
    <row r="1155" spans="1:39" x14ac:dyDescent="0.2">
      <c r="A1155" s="5" t="s">
        <v>4690</v>
      </c>
      <c r="B1155" s="10"/>
      <c r="C1155" s="10"/>
      <c r="D1155" s="10"/>
      <c r="E1155" s="25">
        <f>F1155</f>
        <v>4780</v>
      </c>
      <c r="F1155" s="26">
        <f>SUBTOTAL(9,F1129:F1154)</f>
        <v>4780</v>
      </c>
      <c r="G1155" s="25">
        <f>H1155</f>
        <v>4375</v>
      </c>
      <c r="H1155" s="26">
        <f>SUBTOTAL(9,H1129:H1154)</f>
        <v>4375</v>
      </c>
      <c r="I1155" s="25">
        <f>J1155</f>
        <v>58</v>
      </c>
      <c r="J1155" s="26">
        <f>SUBTOTAL(9,J1129:J1154)</f>
        <v>58</v>
      </c>
      <c r="K1155" s="25">
        <f>L1155</f>
        <v>113</v>
      </c>
      <c r="L1155" s="26">
        <f>SUBTOTAL(9,L1129:L1154)</f>
        <v>113</v>
      </c>
      <c r="M1155" s="25">
        <f>N1155</f>
        <v>0</v>
      </c>
      <c r="N1155" s="26">
        <f>SUBTOTAL(9,N1129:N1154)</f>
        <v>0</v>
      </c>
      <c r="O1155" s="25">
        <f>P1155</f>
        <v>0</v>
      </c>
      <c r="P1155" s="26">
        <f>SUBTOTAL(9,P1129:P1154)</f>
        <v>0</v>
      </c>
      <c r="Q1155" s="25">
        <f>R1155</f>
        <v>0</v>
      </c>
      <c r="R1155" s="26">
        <f>SUBTOTAL(9,R1129:R1154)</f>
        <v>0</v>
      </c>
      <c r="S1155" s="25">
        <f>T1155</f>
        <v>0</v>
      </c>
      <c r="T1155" s="26">
        <f>SUBTOTAL(9,T1129:T1154)</f>
        <v>0</v>
      </c>
      <c r="U1155" s="25">
        <f>V1155</f>
        <v>0</v>
      </c>
      <c r="V1155" s="26">
        <f>SUBTOTAL(9,V1129:V1154)</f>
        <v>0</v>
      </c>
      <c r="W1155" s="25">
        <f>X1155</f>
        <v>0</v>
      </c>
      <c r="X1155" s="26">
        <f>SUBTOTAL(9,X1129:X1154)</f>
        <v>0</v>
      </c>
      <c r="Y1155" s="25">
        <f>Z1155</f>
        <v>0</v>
      </c>
      <c r="Z1155" s="26">
        <f>SUBTOTAL(9,Z1129:Z1154)</f>
        <v>0</v>
      </c>
      <c r="AA1155" s="25">
        <f>AB1155</f>
        <v>0</v>
      </c>
      <c r="AB1155" s="26">
        <f>SUBTOTAL(9,AB1129:AB1154)</f>
        <v>0</v>
      </c>
      <c r="AC1155" s="25">
        <f>AD1155</f>
        <v>0</v>
      </c>
      <c r="AD1155" s="26">
        <f>SUBTOTAL(9,AD1129:AD1154)</f>
        <v>0</v>
      </c>
      <c r="AE1155" s="25">
        <f>AF1155</f>
        <v>0</v>
      </c>
      <c r="AF1155" s="26">
        <f>SUBTOTAL(9,AF1129:AF1154)</f>
        <v>0</v>
      </c>
      <c r="AH1155" s="26">
        <f>SUBTOTAL(9,AH1129:AH1154)</f>
        <v>0</v>
      </c>
      <c r="AI1155" s="25">
        <f>AJ1155</f>
        <v>6</v>
      </c>
      <c r="AJ1155" s="3">
        <f>SUBTOTAL(9,AJ1129:AJ1154)</f>
        <v>6</v>
      </c>
      <c r="AK1155" s="4"/>
      <c r="AL1155" s="10"/>
      <c r="AM1155" s="10"/>
    </row>
    <row r="1156" spans="1:39" x14ac:dyDescent="0.2">
      <c r="A1156" s="1" t="s">
        <v>4691</v>
      </c>
      <c r="B1156" s="10" t="s">
        <v>2648</v>
      </c>
      <c r="C1156" s="10" t="s">
        <v>2650</v>
      </c>
      <c r="D1156" s="10" t="s">
        <v>2517</v>
      </c>
      <c r="E1156" s="29">
        <v>1</v>
      </c>
      <c r="F1156" s="26">
        <v>1</v>
      </c>
      <c r="H1156" s="26"/>
      <c r="J1156" s="26"/>
      <c r="AI1156" s="25">
        <v>1</v>
      </c>
      <c r="AJ1156" s="3">
        <v>1</v>
      </c>
      <c r="AK1156" s="4" t="s">
        <v>4799</v>
      </c>
      <c r="AL1156" s="10"/>
      <c r="AM1156" s="10"/>
    </row>
    <row r="1157" spans="1:39" x14ac:dyDescent="0.2">
      <c r="A1157" s="1" t="s">
        <v>4691</v>
      </c>
      <c r="B1157" s="10" t="s">
        <v>2648</v>
      </c>
      <c r="C1157" s="10" t="s">
        <v>2649</v>
      </c>
      <c r="D1157" s="10" t="s">
        <v>2517</v>
      </c>
      <c r="E1157" s="29">
        <v>2</v>
      </c>
      <c r="F1157" s="26">
        <v>2</v>
      </c>
      <c r="H1157" s="26"/>
      <c r="J1157" s="26"/>
      <c r="AI1157" s="25">
        <v>2</v>
      </c>
      <c r="AJ1157" s="3">
        <v>2</v>
      </c>
      <c r="AK1157" s="4" t="s">
        <v>4799</v>
      </c>
      <c r="AL1157" s="10"/>
      <c r="AM1157" s="10"/>
    </row>
    <row r="1158" spans="1:39" x14ac:dyDescent="0.2">
      <c r="A1158" s="1" t="s">
        <v>4691</v>
      </c>
      <c r="B1158" s="10" t="s">
        <v>2651</v>
      </c>
      <c r="C1158" s="10" t="s">
        <v>2652</v>
      </c>
      <c r="D1158" s="10" t="s">
        <v>2517</v>
      </c>
      <c r="E1158" s="29">
        <v>2</v>
      </c>
      <c r="F1158" s="26">
        <v>2</v>
      </c>
      <c r="H1158" s="26"/>
      <c r="J1158" s="26"/>
      <c r="AI1158" s="25">
        <v>2</v>
      </c>
      <c r="AJ1158" s="3">
        <v>2</v>
      </c>
      <c r="AK1158" s="4" t="s">
        <v>4799</v>
      </c>
      <c r="AL1158" s="10"/>
      <c r="AM1158" s="10"/>
    </row>
    <row r="1159" spans="1:39" x14ac:dyDescent="0.2">
      <c r="A1159" s="1" t="s">
        <v>4691</v>
      </c>
      <c r="B1159" s="10" t="s">
        <v>2651</v>
      </c>
      <c r="C1159" s="10" t="s">
        <v>2653</v>
      </c>
      <c r="D1159" s="10" t="s">
        <v>2517</v>
      </c>
      <c r="E1159" s="29">
        <v>6</v>
      </c>
      <c r="F1159" s="26">
        <v>6</v>
      </c>
      <c r="G1159" s="27">
        <v>6</v>
      </c>
      <c r="H1159" s="26">
        <v>6</v>
      </c>
      <c r="J1159" s="26"/>
      <c r="AJ1159" s="3"/>
      <c r="AK1159" s="4"/>
      <c r="AL1159" s="10"/>
      <c r="AM1159" s="10"/>
    </row>
    <row r="1160" spans="1:39" x14ac:dyDescent="0.2">
      <c r="A1160" s="1" t="s">
        <v>4691</v>
      </c>
      <c r="B1160" s="10" t="s">
        <v>2654</v>
      </c>
      <c r="C1160" s="10" t="s">
        <v>2655</v>
      </c>
      <c r="D1160" s="10" t="s">
        <v>2517</v>
      </c>
      <c r="E1160" s="29">
        <v>3</v>
      </c>
      <c r="F1160" s="26">
        <v>3</v>
      </c>
      <c r="G1160" s="27">
        <v>3</v>
      </c>
      <c r="H1160" s="26">
        <v>3</v>
      </c>
      <c r="J1160" s="26"/>
      <c r="AJ1160" s="3"/>
      <c r="AK1160" s="4"/>
      <c r="AL1160" s="10"/>
      <c r="AM1160" s="10"/>
    </row>
    <row r="1161" spans="1:39" x14ac:dyDescent="0.2">
      <c r="A1161" s="1" t="s">
        <v>4691</v>
      </c>
      <c r="B1161" s="10" t="s">
        <v>2656</v>
      </c>
      <c r="C1161" s="10" t="s">
        <v>2658</v>
      </c>
      <c r="D1161" s="10" t="s">
        <v>2517</v>
      </c>
      <c r="E1161" s="29">
        <v>1</v>
      </c>
      <c r="F1161" s="26">
        <v>1</v>
      </c>
      <c r="G1161" s="27">
        <v>1</v>
      </c>
      <c r="H1161" s="26">
        <v>1</v>
      </c>
      <c r="J1161" s="26"/>
      <c r="AJ1161" s="3"/>
      <c r="AK1161" s="4"/>
      <c r="AL1161" s="10"/>
      <c r="AM1161" s="10"/>
    </row>
    <row r="1162" spans="1:39" x14ac:dyDescent="0.2">
      <c r="A1162" s="1" t="s">
        <v>4691</v>
      </c>
      <c r="B1162" s="10" t="s">
        <v>2656</v>
      </c>
      <c r="C1162" s="10" t="s">
        <v>2657</v>
      </c>
      <c r="D1162" s="10" t="s">
        <v>2517</v>
      </c>
      <c r="E1162" s="29">
        <v>22</v>
      </c>
      <c r="F1162" s="26">
        <v>22</v>
      </c>
      <c r="G1162" s="27">
        <v>21</v>
      </c>
      <c r="H1162" s="26">
        <v>21</v>
      </c>
      <c r="J1162" s="26"/>
      <c r="AI1162" s="25">
        <v>1</v>
      </c>
      <c r="AJ1162" s="3">
        <v>1</v>
      </c>
      <c r="AK1162" s="4" t="s">
        <v>4799</v>
      </c>
      <c r="AL1162" s="10"/>
      <c r="AM1162" s="10"/>
    </row>
    <row r="1163" spans="1:39" x14ac:dyDescent="0.2">
      <c r="A1163" s="1" t="s">
        <v>4691</v>
      </c>
      <c r="B1163" s="10" t="s">
        <v>2659</v>
      </c>
      <c r="C1163" s="10" t="s">
        <v>2660</v>
      </c>
      <c r="D1163" s="10" t="s">
        <v>2517</v>
      </c>
      <c r="E1163" s="29">
        <v>1</v>
      </c>
      <c r="F1163" s="26">
        <v>1</v>
      </c>
      <c r="H1163" s="26"/>
      <c r="J1163" s="26"/>
      <c r="AI1163" s="25">
        <v>1</v>
      </c>
      <c r="AJ1163" s="3">
        <v>1</v>
      </c>
      <c r="AK1163" s="4" t="s">
        <v>4799</v>
      </c>
      <c r="AL1163" s="10"/>
      <c r="AM1163" s="10"/>
    </row>
    <row r="1164" spans="1:39" x14ac:dyDescent="0.2">
      <c r="A1164" s="1" t="s">
        <v>4691</v>
      </c>
      <c r="B1164" s="10" t="s">
        <v>2661</v>
      </c>
      <c r="C1164" s="1" t="s">
        <v>2662</v>
      </c>
      <c r="D1164" s="10" t="s">
        <v>2517</v>
      </c>
      <c r="E1164" s="29">
        <v>7</v>
      </c>
      <c r="F1164" s="26">
        <v>7</v>
      </c>
      <c r="G1164" s="27">
        <v>7</v>
      </c>
      <c r="H1164" s="26">
        <v>7</v>
      </c>
      <c r="J1164" s="26"/>
      <c r="AJ1164" s="3"/>
      <c r="AK1164" s="4"/>
      <c r="AL1164" s="10"/>
      <c r="AM1164" s="10"/>
    </row>
    <row r="1165" spans="1:39" x14ac:dyDescent="0.2">
      <c r="A1165" s="1" t="s">
        <v>4691</v>
      </c>
      <c r="B1165" s="10" t="s">
        <v>2663</v>
      </c>
      <c r="C1165" s="1" t="s">
        <v>2664</v>
      </c>
      <c r="D1165" s="10" t="s">
        <v>2517</v>
      </c>
      <c r="E1165" s="29">
        <v>10</v>
      </c>
      <c r="F1165" s="26">
        <v>10</v>
      </c>
      <c r="H1165" s="26"/>
      <c r="J1165" s="26"/>
      <c r="AJ1165" s="3"/>
      <c r="AK1165" s="4"/>
      <c r="AL1165" s="10"/>
      <c r="AM1165" s="10"/>
    </row>
    <row r="1166" spans="1:39" x14ac:dyDescent="0.2">
      <c r="A1166" s="1" t="s">
        <v>4691</v>
      </c>
      <c r="B1166" s="10" t="s">
        <v>2665</v>
      </c>
      <c r="C1166" s="1" t="s">
        <v>2666</v>
      </c>
      <c r="D1166" s="10" t="s">
        <v>2517</v>
      </c>
      <c r="E1166" s="29">
        <v>1</v>
      </c>
      <c r="F1166" s="26">
        <v>1</v>
      </c>
      <c r="H1166" s="26"/>
      <c r="I1166" s="27">
        <v>1</v>
      </c>
      <c r="J1166" s="26">
        <v>1</v>
      </c>
      <c r="AJ1166" s="3"/>
      <c r="AK1166" s="4"/>
      <c r="AL1166" s="10"/>
      <c r="AM1166" s="10"/>
    </row>
    <row r="1167" spans="1:39" x14ac:dyDescent="0.2">
      <c r="A1167" s="1" t="s">
        <v>4691</v>
      </c>
      <c r="B1167" s="10" t="s">
        <v>2667</v>
      </c>
      <c r="C1167" s="1" t="s">
        <v>2669</v>
      </c>
      <c r="D1167" s="10" t="s">
        <v>2517</v>
      </c>
      <c r="E1167" s="29">
        <v>7</v>
      </c>
      <c r="F1167" s="26">
        <v>7</v>
      </c>
      <c r="G1167" s="27">
        <v>7</v>
      </c>
      <c r="H1167" s="26">
        <v>7</v>
      </c>
      <c r="J1167" s="26"/>
      <c r="AJ1167" s="3"/>
      <c r="AK1167" s="4"/>
      <c r="AL1167" s="10"/>
      <c r="AM1167" s="10"/>
    </row>
    <row r="1168" spans="1:39" x14ac:dyDescent="0.2">
      <c r="A1168" s="1" t="s">
        <v>4691</v>
      </c>
      <c r="B1168" s="10" t="s">
        <v>2667</v>
      </c>
      <c r="C1168" s="1" t="s">
        <v>4522</v>
      </c>
      <c r="D1168" s="10" t="s">
        <v>2517</v>
      </c>
      <c r="E1168" s="29">
        <v>3</v>
      </c>
      <c r="F1168" s="26">
        <v>3</v>
      </c>
      <c r="G1168" s="27">
        <v>3</v>
      </c>
      <c r="H1168" s="26">
        <v>3</v>
      </c>
      <c r="J1168" s="26"/>
      <c r="AJ1168" s="3"/>
      <c r="AK1168" s="4"/>
      <c r="AL1168" s="10"/>
      <c r="AM1168" s="10"/>
    </row>
    <row r="1169" spans="1:39" x14ac:dyDescent="0.2">
      <c r="A1169" s="1" t="s">
        <v>4691</v>
      </c>
      <c r="B1169" s="10" t="s">
        <v>2667</v>
      </c>
      <c r="C1169" s="1" t="s">
        <v>2670</v>
      </c>
      <c r="D1169" s="10" t="s">
        <v>2517</v>
      </c>
      <c r="E1169" s="29">
        <v>4</v>
      </c>
      <c r="F1169" s="26">
        <v>4</v>
      </c>
      <c r="G1169" s="27">
        <v>2</v>
      </c>
      <c r="H1169" s="26">
        <v>2</v>
      </c>
      <c r="J1169" s="26"/>
      <c r="AI1169" s="25">
        <v>2</v>
      </c>
      <c r="AJ1169" s="3">
        <v>2</v>
      </c>
      <c r="AK1169" s="4" t="s">
        <v>4799</v>
      </c>
      <c r="AL1169" s="10"/>
      <c r="AM1169" s="10"/>
    </row>
    <row r="1170" spans="1:39" x14ac:dyDescent="0.2">
      <c r="A1170" s="1" t="s">
        <v>4691</v>
      </c>
      <c r="B1170" s="10" t="s">
        <v>2667</v>
      </c>
      <c r="C1170" s="1" t="s">
        <v>2668</v>
      </c>
      <c r="D1170" s="10" t="s">
        <v>2517</v>
      </c>
      <c r="E1170" s="29">
        <v>1</v>
      </c>
      <c r="F1170" s="26">
        <v>1</v>
      </c>
      <c r="G1170" s="27">
        <v>1</v>
      </c>
      <c r="H1170" s="26">
        <v>1</v>
      </c>
      <c r="J1170" s="26"/>
      <c r="AJ1170" s="3"/>
      <c r="AK1170" s="4"/>
      <c r="AL1170" s="10"/>
      <c r="AM1170" s="10"/>
    </row>
    <row r="1171" spans="1:39" x14ac:dyDescent="0.2">
      <c r="A1171" s="1" t="s">
        <v>4691</v>
      </c>
      <c r="B1171" s="10" t="s">
        <v>2671</v>
      </c>
      <c r="C1171" s="1" t="s">
        <v>4523</v>
      </c>
      <c r="D1171" s="10" t="s">
        <v>2517</v>
      </c>
      <c r="E1171" s="29">
        <v>25</v>
      </c>
      <c r="F1171" s="26">
        <v>25</v>
      </c>
      <c r="G1171" s="27">
        <v>25</v>
      </c>
      <c r="H1171" s="26">
        <v>25</v>
      </c>
      <c r="J1171" s="26"/>
      <c r="AJ1171" s="3"/>
      <c r="AK1171" s="4"/>
      <c r="AL1171" s="10"/>
      <c r="AM1171" s="10"/>
    </row>
    <row r="1172" spans="1:39" x14ac:dyDescent="0.2">
      <c r="A1172" s="1" t="s">
        <v>4691</v>
      </c>
      <c r="B1172" s="10" t="s">
        <v>2672</v>
      </c>
      <c r="C1172" s="1" t="s">
        <v>2673</v>
      </c>
      <c r="D1172" s="10" t="s">
        <v>2517</v>
      </c>
      <c r="E1172" s="29">
        <v>5</v>
      </c>
      <c r="F1172" s="26">
        <v>5</v>
      </c>
      <c r="H1172" s="26"/>
      <c r="J1172" s="26"/>
      <c r="AI1172" s="25">
        <v>5</v>
      </c>
      <c r="AJ1172" s="3">
        <v>5</v>
      </c>
      <c r="AK1172" s="4" t="s">
        <v>4799</v>
      </c>
      <c r="AL1172" s="10"/>
      <c r="AM1172" s="10"/>
    </row>
    <row r="1173" spans="1:39" x14ac:dyDescent="0.2">
      <c r="A1173" s="1" t="s">
        <v>4691</v>
      </c>
      <c r="B1173" s="10" t="s">
        <v>2674</v>
      </c>
      <c r="C1173" s="1" t="s">
        <v>2675</v>
      </c>
      <c r="D1173" s="10" t="s">
        <v>2517</v>
      </c>
      <c r="E1173" s="29">
        <v>8</v>
      </c>
      <c r="F1173" s="26">
        <v>8</v>
      </c>
      <c r="H1173" s="26"/>
      <c r="J1173" s="26"/>
      <c r="AI1173" s="25">
        <v>8</v>
      </c>
      <c r="AJ1173" s="3">
        <v>8</v>
      </c>
      <c r="AK1173" s="4" t="s">
        <v>4799</v>
      </c>
      <c r="AL1173" s="10"/>
      <c r="AM1173" s="10"/>
    </row>
    <row r="1174" spans="1:39" x14ac:dyDescent="0.2">
      <c r="A1174" s="1" t="s">
        <v>4691</v>
      </c>
      <c r="B1174" s="10" t="s">
        <v>2676</v>
      </c>
      <c r="C1174" s="1" t="s">
        <v>2677</v>
      </c>
      <c r="D1174" s="10" t="s">
        <v>2517</v>
      </c>
      <c r="E1174" s="29">
        <v>11</v>
      </c>
      <c r="F1174" s="26">
        <v>11</v>
      </c>
      <c r="G1174" s="27">
        <v>11</v>
      </c>
      <c r="H1174" s="26">
        <v>11</v>
      </c>
      <c r="J1174" s="26"/>
      <c r="AJ1174" s="3"/>
      <c r="AK1174" s="4"/>
      <c r="AL1174" s="10"/>
      <c r="AM1174" s="10"/>
    </row>
    <row r="1175" spans="1:39" x14ac:dyDescent="0.2">
      <c r="A1175" s="1" t="s">
        <v>4691</v>
      </c>
      <c r="B1175" s="10" t="s">
        <v>2676</v>
      </c>
      <c r="C1175" s="1" t="s">
        <v>2678</v>
      </c>
      <c r="D1175" s="10" t="s">
        <v>2517</v>
      </c>
      <c r="E1175" s="29">
        <v>1</v>
      </c>
      <c r="F1175" s="26">
        <v>1</v>
      </c>
      <c r="G1175" s="27">
        <v>1</v>
      </c>
      <c r="H1175" s="26">
        <v>1</v>
      </c>
      <c r="J1175" s="26"/>
      <c r="AJ1175" s="3"/>
      <c r="AK1175" s="4"/>
      <c r="AL1175" s="10"/>
      <c r="AM1175" s="10"/>
    </row>
    <row r="1176" spans="1:39" x14ac:dyDescent="0.2">
      <c r="A1176" s="1" t="s">
        <v>4691</v>
      </c>
      <c r="B1176" s="10" t="s">
        <v>2679</v>
      </c>
      <c r="C1176" s="1" t="s">
        <v>2333</v>
      </c>
      <c r="D1176" s="10" t="s">
        <v>2517</v>
      </c>
      <c r="E1176" s="29">
        <v>30</v>
      </c>
      <c r="F1176" s="26">
        <v>30</v>
      </c>
      <c r="H1176" s="26"/>
      <c r="J1176" s="26"/>
      <c r="AJ1176" s="3"/>
      <c r="AK1176" s="4"/>
      <c r="AL1176" s="10"/>
      <c r="AM1176" s="10"/>
    </row>
    <row r="1177" spans="1:39" x14ac:dyDescent="0.2">
      <c r="A1177" s="1" t="s">
        <v>4691</v>
      </c>
      <c r="B1177" s="10" t="s">
        <v>2680</v>
      </c>
      <c r="C1177" s="1" t="s">
        <v>2681</v>
      </c>
      <c r="D1177" s="10" t="s">
        <v>2517</v>
      </c>
      <c r="E1177" s="29">
        <v>4</v>
      </c>
      <c r="F1177" s="26">
        <v>4</v>
      </c>
      <c r="H1177" s="26"/>
      <c r="J1177" s="26"/>
      <c r="AI1177" s="25">
        <v>4</v>
      </c>
      <c r="AJ1177" s="3">
        <v>4</v>
      </c>
      <c r="AK1177" s="4" t="s">
        <v>4803</v>
      </c>
      <c r="AL1177" s="10"/>
      <c r="AM1177" s="10"/>
    </row>
    <row r="1178" spans="1:39" x14ac:dyDescent="0.2">
      <c r="A1178" s="1" t="s">
        <v>4691</v>
      </c>
      <c r="B1178" s="10" t="s">
        <v>2682</v>
      </c>
      <c r="C1178" s="1" t="s">
        <v>2683</v>
      </c>
      <c r="D1178" s="10" t="s">
        <v>2517</v>
      </c>
      <c r="E1178" s="29">
        <v>1</v>
      </c>
      <c r="F1178" s="26">
        <v>1</v>
      </c>
      <c r="G1178" s="27">
        <v>1</v>
      </c>
      <c r="H1178" s="26">
        <v>1</v>
      </c>
      <c r="J1178" s="26"/>
      <c r="AJ1178" s="3"/>
      <c r="AK1178" s="4"/>
      <c r="AL1178" s="10"/>
      <c r="AM1178" s="10"/>
    </row>
    <row r="1179" spans="1:39" x14ac:dyDescent="0.2">
      <c r="A1179" s="1" t="s">
        <v>4691</v>
      </c>
      <c r="B1179" s="10" t="s">
        <v>2684</v>
      </c>
      <c r="C1179" s="1" t="s">
        <v>2685</v>
      </c>
      <c r="D1179" s="10" t="s">
        <v>2517</v>
      </c>
      <c r="E1179" s="29">
        <v>6</v>
      </c>
      <c r="F1179" s="26">
        <v>6</v>
      </c>
      <c r="G1179" s="27">
        <v>5</v>
      </c>
      <c r="H1179" s="26">
        <v>5</v>
      </c>
      <c r="J1179" s="26"/>
      <c r="AI1179" s="25" t="s">
        <v>4813</v>
      </c>
      <c r="AJ1179" s="3"/>
      <c r="AK1179" s="4" t="s">
        <v>4800</v>
      </c>
      <c r="AL1179" s="10"/>
      <c r="AM1179" s="10"/>
    </row>
    <row r="1180" spans="1:39" x14ac:dyDescent="0.2">
      <c r="A1180" s="1" t="s">
        <v>4691</v>
      </c>
      <c r="B1180" s="10" t="s">
        <v>2684</v>
      </c>
      <c r="C1180" s="1" t="s">
        <v>2686</v>
      </c>
      <c r="D1180" s="10" t="s">
        <v>2517</v>
      </c>
      <c r="E1180" s="29">
        <v>1</v>
      </c>
      <c r="F1180" s="26">
        <v>1</v>
      </c>
      <c r="H1180" s="26"/>
      <c r="J1180" s="26"/>
      <c r="AI1180" s="25">
        <v>1</v>
      </c>
      <c r="AJ1180" s="3">
        <v>1</v>
      </c>
      <c r="AK1180" s="4" t="s">
        <v>4799</v>
      </c>
      <c r="AL1180" s="10"/>
      <c r="AM1180" s="10"/>
    </row>
    <row r="1181" spans="1:39" x14ac:dyDescent="0.2">
      <c r="A1181" s="5" t="s">
        <v>4692</v>
      </c>
      <c r="B1181" s="10"/>
      <c r="D1181" s="10"/>
      <c r="E1181" s="25">
        <f>F1181</f>
        <v>163</v>
      </c>
      <c r="F1181" s="26">
        <f>SUBTOTAL(9,F1156:F1180)</f>
        <v>163</v>
      </c>
      <c r="G1181" s="25">
        <f>H1181</f>
        <v>94</v>
      </c>
      <c r="H1181" s="26">
        <f>SUBTOTAL(9,H1156:H1180)</f>
        <v>94</v>
      </c>
      <c r="I1181" s="25">
        <f>J1181</f>
        <v>1</v>
      </c>
      <c r="J1181" s="26">
        <f>SUBTOTAL(9,J1156:J1180)</f>
        <v>1</v>
      </c>
      <c r="K1181" s="25">
        <f>L1181</f>
        <v>0</v>
      </c>
      <c r="L1181" s="26">
        <f>SUBTOTAL(9,L1156:L1180)</f>
        <v>0</v>
      </c>
      <c r="M1181" s="25">
        <f>N1181</f>
        <v>0</v>
      </c>
      <c r="N1181" s="26">
        <f>SUBTOTAL(9,N1156:N1180)</f>
        <v>0</v>
      </c>
      <c r="O1181" s="25">
        <f>P1181</f>
        <v>0</v>
      </c>
      <c r="P1181" s="26">
        <f>SUBTOTAL(9,P1156:P1180)</f>
        <v>0</v>
      </c>
      <c r="Q1181" s="25">
        <f>R1181</f>
        <v>0</v>
      </c>
      <c r="R1181" s="26">
        <f>SUBTOTAL(9,R1156:R1180)</f>
        <v>0</v>
      </c>
      <c r="S1181" s="25">
        <f>T1181</f>
        <v>0</v>
      </c>
      <c r="T1181" s="26">
        <f>SUBTOTAL(9,T1156:T1180)</f>
        <v>0</v>
      </c>
      <c r="U1181" s="25">
        <f>V1181</f>
        <v>0</v>
      </c>
      <c r="V1181" s="26">
        <f>SUBTOTAL(9,V1156:V1180)</f>
        <v>0</v>
      </c>
      <c r="W1181" s="25">
        <f>X1181</f>
        <v>0</v>
      </c>
      <c r="X1181" s="26">
        <f>SUBTOTAL(9,X1156:X1180)</f>
        <v>0</v>
      </c>
      <c r="Y1181" s="25">
        <f>Z1181</f>
        <v>0</v>
      </c>
      <c r="Z1181" s="26">
        <f>SUBTOTAL(9,Z1156:Z1180)</f>
        <v>0</v>
      </c>
      <c r="AA1181" s="25">
        <f>AB1181</f>
        <v>0</v>
      </c>
      <c r="AB1181" s="26">
        <f>SUBTOTAL(9,AB1156:AB1180)</f>
        <v>0</v>
      </c>
      <c r="AC1181" s="25">
        <f>AD1181</f>
        <v>0</v>
      </c>
      <c r="AD1181" s="26">
        <f>SUBTOTAL(9,AD1156:AD1180)</f>
        <v>0</v>
      </c>
      <c r="AE1181" s="25">
        <f>AF1181</f>
        <v>0</v>
      </c>
      <c r="AF1181" s="26">
        <f>SUBTOTAL(9,AF1156:AF1180)</f>
        <v>0</v>
      </c>
      <c r="AH1181" s="26">
        <f>SUBTOTAL(9,AH1156:AH1180)</f>
        <v>0</v>
      </c>
      <c r="AI1181" s="25">
        <f>AJ1181</f>
        <v>27</v>
      </c>
      <c r="AJ1181" s="3">
        <f>SUBTOTAL(9,AJ1156:AJ1180)</f>
        <v>27</v>
      </c>
      <c r="AK1181" s="4"/>
      <c r="AL1181" s="10"/>
      <c r="AM1181" s="10"/>
    </row>
    <row r="1182" spans="1:39" x14ac:dyDescent="0.2">
      <c r="A1182" s="1" t="s">
        <v>4683</v>
      </c>
      <c r="B1182" s="10" t="s">
        <v>2588</v>
      </c>
      <c r="C1182" s="10" t="s">
        <v>2589</v>
      </c>
      <c r="D1182" s="10"/>
      <c r="E1182" s="29" t="s">
        <v>4326</v>
      </c>
      <c r="F1182" s="26"/>
      <c r="G1182" s="27" t="s">
        <v>4813</v>
      </c>
      <c r="H1182" s="26"/>
      <c r="J1182" s="26"/>
      <c r="AJ1182" s="3"/>
      <c r="AK1182" s="4"/>
      <c r="AL1182" s="10"/>
      <c r="AM1182" s="10"/>
    </row>
    <row r="1183" spans="1:39" x14ac:dyDescent="0.2">
      <c r="A1183" s="5" t="s">
        <v>4684</v>
      </c>
      <c r="B1183" s="10"/>
      <c r="C1183" s="10"/>
      <c r="D1183" s="10"/>
      <c r="E1183" s="25">
        <f>F1183</f>
        <v>0</v>
      </c>
      <c r="F1183" s="26">
        <f>SUBTOTAL(9,F1182:F1182)</f>
        <v>0</v>
      </c>
      <c r="G1183" s="25">
        <f>H1183</f>
        <v>0</v>
      </c>
      <c r="H1183" s="26">
        <f>SUBTOTAL(9,H1182:H1182)</f>
        <v>0</v>
      </c>
      <c r="I1183" s="25">
        <f>J1183</f>
        <v>0</v>
      </c>
      <c r="J1183" s="26">
        <f>SUBTOTAL(9,J1182:J1182)</f>
        <v>0</v>
      </c>
      <c r="K1183" s="25">
        <f>L1183</f>
        <v>0</v>
      </c>
      <c r="L1183" s="26">
        <f>SUBTOTAL(9,L1182:L1182)</f>
        <v>0</v>
      </c>
      <c r="M1183" s="25">
        <f>N1183</f>
        <v>0</v>
      </c>
      <c r="N1183" s="26">
        <f>SUBTOTAL(9,N1182:N1182)</f>
        <v>0</v>
      </c>
      <c r="O1183" s="25">
        <f>P1183</f>
        <v>0</v>
      </c>
      <c r="P1183" s="26">
        <f>SUBTOTAL(9,P1182:P1182)</f>
        <v>0</v>
      </c>
      <c r="Q1183" s="25">
        <f>R1183</f>
        <v>0</v>
      </c>
      <c r="R1183" s="26">
        <f>SUBTOTAL(9,R1182:R1182)</f>
        <v>0</v>
      </c>
      <c r="S1183" s="25">
        <f>T1183</f>
        <v>0</v>
      </c>
      <c r="T1183" s="26">
        <f>SUBTOTAL(9,T1182:T1182)</f>
        <v>0</v>
      </c>
      <c r="U1183" s="25">
        <f>V1183</f>
        <v>0</v>
      </c>
      <c r="V1183" s="26">
        <f>SUBTOTAL(9,V1182:V1182)</f>
        <v>0</v>
      </c>
      <c r="W1183" s="25">
        <f>X1183</f>
        <v>0</v>
      </c>
      <c r="X1183" s="26">
        <f>SUBTOTAL(9,X1182:X1182)</f>
        <v>0</v>
      </c>
      <c r="Y1183" s="25">
        <f>Z1183</f>
        <v>0</v>
      </c>
      <c r="Z1183" s="26">
        <f>SUBTOTAL(9,Z1182:Z1182)</f>
        <v>0</v>
      </c>
      <c r="AA1183" s="25">
        <f>AB1183</f>
        <v>0</v>
      </c>
      <c r="AB1183" s="26">
        <f>SUBTOTAL(9,AB1182:AB1182)</f>
        <v>0</v>
      </c>
      <c r="AC1183" s="25">
        <f>AD1183</f>
        <v>0</v>
      </c>
      <c r="AD1183" s="26">
        <f>SUBTOTAL(9,AD1182:AD1182)</f>
        <v>0</v>
      </c>
      <c r="AE1183" s="25">
        <f>AF1183</f>
        <v>0</v>
      </c>
      <c r="AF1183" s="26">
        <f>SUBTOTAL(9,AF1182:AF1182)</f>
        <v>0</v>
      </c>
      <c r="AH1183" s="26">
        <f>SUBTOTAL(9,AH1182:AH1182)</f>
        <v>0</v>
      </c>
      <c r="AI1183" s="25">
        <f>AJ1183</f>
        <v>0</v>
      </c>
      <c r="AJ1183" s="3">
        <f>SUBTOTAL(9,AJ1182:AJ1182)</f>
        <v>0</v>
      </c>
      <c r="AK1183" s="4"/>
      <c r="AL1183" s="10"/>
      <c r="AM1183" s="10"/>
    </row>
    <row r="1184" spans="1:39" x14ac:dyDescent="0.2">
      <c r="A1184" s="1" t="s">
        <v>4677</v>
      </c>
      <c r="B1184" s="10" t="s">
        <v>2538</v>
      </c>
      <c r="C1184" s="10" t="s">
        <v>2539</v>
      </c>
      <c r="D1184" s="10" t="s">
        <v>2540</v>
      </c>
      <c r="E1184" s="29">
        <v>867</v>
      </c>
      <c r="F1184" s="26">
        <v>867</v>
      </c>
      <c r="G1184" s="27">
        <v>671</v>
      </c>
      <c r="H1184" s="26">
        <v>671</v>
      </c>
      <c r="J1184" s="26"/>
      <c r="AE1184" s="27">
        <v>11</v>
      </c>
      <c r="AF1184" s="26">
        <v>11</v>
      </c>
      <c r="AI1184" s="25">
        <v>175</v>
      </c>
      <c r="AJ1184" s="3">
        <v>175</v>
      </c>
      <c r="AK1184" s="4" t="s">
        <v>4801</v>
      </c>
      <c r="AL1184" s="10"/>
      <c r="AM1184" s="10"/>
    </row>
    <row r="1185" spans="1:39" x14ac:dyDescent="0.2">
      <c r="A1185" s="1" t="s">
        <v>4677</v>
      </c>
      <c r="B1185" s="10" t="s">
        <v>2538</v>
      </c>
      <c r="C1185" s="10" t="s">
        <v>2541</v>
      </c>
      <c r="D1185" s="10" t="s">
        <v>2517</v>
      </c>
      <c r="E1185" s="29" t="s">
        <v>4325</v>
      </c>
      <c r="F1185" s="26"/>
      <c r="H1185" s="26"/>
      <c r="J1185" s="26"/>
      <c r="AJ1185" s="3"/>
      <c r="AK1185" s="4"/>
      <c r="AL1185" s="10"/>
      <c r="AM1185" s="10"/>
    </row>
    <row r="1186" spans="1:39" x14ac:dyDescent="0.2">
      <c r="A1186" s="1" t="s">
        <v>4677</v>
      </c>
      <c r="B1186" s="10" t="s">
        <v>2542</v>
      </c>
      <c r="C1186" s="10" t="s">
        <v>2543</v>
      </c>
      <c r="D1186" s="10" t="s">
        <v>2517</v>
      </c>
      <c r="E1186" s="29" t="s">
        <v>4284</v>
      </c>
      <c r="F1186" s="26">
        <v>1000</v>
      </c>
      <c r="G1186" s="27" t="s">
        <v>4813</v>
      </c>
      <c r="H1186" s="26"/>
      <c r="J1186" s="26"/>
      <c r="AI1186" s="25" t="s">
        <v>4813</v>
      </c>
      <c r="AJ1186" s="3"/>
      <c r="AK1186" s="4" t="s">
        <v>4798</v>
      </c>
      <c r="AL1186" s="10"/>
      <c r="AM1186" s="10"/>
    </row>
    <row r="1187" spans="1:39" x14ac:dyDescent="0.2">
      <c r="A1187" s="1" t="s">
        <v>4677</v>
      </c>
      <c r="B1187" s="10" t="s">
        <v>2544</v>
      </c>
      <c r="C1187" s="10" t="s">
        <v>2545</v>
      </c>
      <c r="D1187" s="10" t="s">
        <v>2517</v>
      </c>
      <c r="E1187" s="29" t="s">
        <v>4242</v>
      </c>
      <c r="F1187" s="26">
        <v>100</v>
      </c>
      <c r="G1187" s="27" t="s">
        <v>4242</v>
      </c>
      <c r="H1187" s="26">
        <v>100</v>
      </c>
      <c r="J1187" s="26"/>
      <c r="AJ1187" s="3"/>
      <c r="AK1187" s="4"/>
      <c r="AL1187" s="10"/>
      <c r="AM1187" s="10"/>
    </row>
    <row r="1188" spans="1:39" x14ac:dyDescent="0.2">
      <c r="A1188" s="1" t="s">
        <v>4677</v>
      </c>
      <c r="B1188" s="10" t="s">
        <v>2544</v>
      </c>
      <c r="C1188" s="10" t="s">
        <v>2328</v>
      </c>
      <c r="D1188" s="10" t="s">
        <v>2517</v>
      </c>
      <c r="E1188" s="29">
        <v>168</v>
      </c>
      <c r="F1188" s="26">
        <v>168</v>
      </c>
      <c r="G1188" s="27">
        <v>167</v>
      </c>
      <c r="H1188" s="26">
        <v>167</v>
      </c>
      <c r="J1188" s="26"/>
      <c r="AI1188" s="25">
        <v>1</v>
      </c>
      <c r="AJ1188" s="3">
        <v>1</v>
      </c>
      <c r="AK1188" s="4" t="s">
        <v>4798</v>
      </c>
      <c r="AL1188" s="10"/>
      <c r="AM1188" s="10"/>
    </row>
    <row r="1189" spans="1:39" x14ac:dyDescent="0.2">
      <c r="A1189" s="1" t="s">
        <v>4677</v>
      </c>
      <c r="B1189" s="10" t="s">
        <v>2546</v>
      </c>
      <c r="C1189" s="10" t="s">
        <v>2329</v>
      </c>
      <c r="D1189" s="10"/>
      <c r="E1189" s="29" t="s">
        <v>4325</v>
      </c>
      <c r="F1189" s="26"/>
      <c r="H1189" s="26"/>
      <c r="J1189" s="26"/>
      <c r="AJ1189" s="3"/>
      <c r="AK1189" s="4"/>
      <c r="AL1189" s="10"/>
      <c r="AM1189" s="10"/>
    </row>
    <row r="1190" spans="1:39" x14ac:dyDescent="0.2">
      <c r="A1190" s="1" t="s">
        <v>4677</v>
      </c>
      <c r="B1190" s="10" t="s">
        <v>2549</v>
      </c>
      <c r="C1190" s="10" t="s">
        <v>2550</v>
      </c>
      <c r="D1190" s="10" t="s">
        <v>2517</v>
      </c>
      <c r="E1190" s="29">
        <v>40</v>
      </c>
      <c r="F1190" s="26">
        <v>40</v>
      </c>
      <c r="G1190" s="27">
        <v>40</v>
      </c>
      <c r="H1190" s="26">
        <v>40</v>
      </c>
      <c r="J1190" s="26"/>
      <c r="AJ1190" s="3"/>
      <c r="AK1190" s="4"/>
      <c r="AL1190" s="10"/>
      <c r="AM1190" s="10"/>
    </row>
    <row r="1191" spans="1:39" x14ac:dyDescent="0.2">
      <c r="A1191" s="1" t="s">
        <v>4677</v>
      </c>
      <c r="B1191" s="10" t="s">
        <v>2547</v>
      </c>
      <c r="C1191" s="10" t="s">
        <v>2548</v>
      </c>
      <c r="D1191" s="10"/>
      <c r="E1191" s="29">
        <v>21</v>
      </c>
      <c r="F1191" s="26">
        <v>21</v>
      </c>
      <c r="G1191" s="27">
        <v>21</v>
      </c>
      <c r="H1191" s="26">
        <v>21</v>
      </c>
      <c r="J1191" s="26"/>
      <c r="AJ1191" s="3"/>
      <c r="AK1191" s="4"/>
      <c r="AL1191" s="10"/>
      <c r="AM1191" s="10"/>
    </row>
    <row r="1192" spans="1:39" x14ac:dyDescent="0.2">
      <c r="A1192" s="1" t="s">
        <v>4677</v>
      </c>
      <c r="B1192" s="10" t="s">
        <v>2551</v>
      </c>
      <c r="C1192" s="10" t="s">
        <v>2552</v>
      </c>
      <c r="D1192" s="10" t="s">
        <v>2517</v>
      </c>
      <c r="E1192" s="29">
        <v>28</v>
      </c>
      <c r="F1192" s="26">
        <v>28</v>
      </c>
      <c r="G1192" s="27">
        <v>25</v>
      </c>
      <c r="H1192" s="26">
        <v>25</v>
      </c>
      <c r="J1192" s="26"/>
      <c r="AI1192" s="25">
        <v>3</v>
      </c>
      <c r="AJ1192" s="3">
        <v>3</v>
      </c>
      <c r="AK1192" s="4" t="s">
        <v>4802</v>
      </c>
      <c r="AL1192" s="10"/>
      <c r="AM1192" s="10"/>
    </row>
    <row r="1193" spans="1:39" x14ac:dyDescent="0.2">
      <c r="A1193" s="1" t="s">
        <v>4677</v>
      </c>
      <c r="B1193" s="10" t="s">
        <v>2553</v>
      </c>
      <c r="C1193" s="10" t="s">
        <v>2554</v>
      </c>
      <c r="D1193" s="10" t="s">
        <v>2517</v>
      </c>
      <c r="E1193" s="29">
        <v>67</v>
      </c>
      <c r="F1193" s="26">
        <v>67</v>
      </c>
      <c r="G1193" s="27">
        <v>67</v>
      </c>
      <c r="H1193" s="26">
        <v>67</v>
      </c>
      <c r="J1193" s="26"/>
      <c r="AJ1193" s="3"/>
      <c r="AK1193" s="4"/>
      <c r="AL1193" s="10"/>
      <c r="AM1193" s="10"/>
    </row>
    <row r="1194" spans="1:39" x14ac:dyDescent="0.2">
      <c r="A1194" s="1" t="s">
        <v>4677</v>
      </c>
      <c r="B1194" s="10" t="s">
        <v>2553</v>
      </c>
      <c r="C1194" s="10" t="s">
        <v>2555</v>
      </c>
      <c r="D1194" s="10" t="s">
        <v>2517</v>
      </c>
      <c r="E1194" s="29">
        <v>52</v>
      </c>
      <c r="F1194" s="26">
        <v>52</v>
      </c>
      <c r="G1194" s="27">
        <v>52</v>
      </c>
      <c r="H1194" s="26">
        <v>52</v>
      </c>
      <c r="J1194" s="26"/>
      <c r="AJ1194" s="3"/>
      <c r="AK1194" s="4"/>
      <c r="AL1194" s="10"/>
      <c r="AM1194" s="10"/>
    </row>
    <row r="1195" spans="1:39" x14ac:dyDescent="0.2">
      <c r="A1195" s="1" t="s">
        <v>4677</v>
      </c>
      <c r="B1195" s="10" t="s">
        <v>2556</v>
      </c>
      <c r="C1195" s="10" t="s">
        <v>2557</v>
      </c>
      <c r="D1195" s="10" t="s">
        <v>2517</v>
      </c>
      <c r="E1195" s="29">
        <v>90</v>
      </c>
      <c r="F1195" s="26">
        <v>90</v>
      </c>
      <c r="G1195" s="27">
        <v>89</v>
      </c>
      <c r="H1195" s="26">
        <v>89</v>
      </c>
      <c r="J1195" s="26"/>
      <c r="AI1195" s="25">
        <v>1</v>
      </c>
      <c r="AJ1195" s="3">
        <v>1</v>
      </c>
      <c r="AK1195" s="4" t="s">
        <v>4798</v>
      </c>
      <c r="AL1195" s="10"/>
      <c r="AM1195" s="10"/>
    </row>
    <row r="1196" spans="1:39" x14ac:dyDescent="0.2">
      <c r="A1196" s="1" t="s">
        <v>4677</v>
      </c>
      <c r="B1196" s="10" t="s">
        <v>2556</v>
      </c>
      <c r="C1196" s="10" t="s">
        <v>2558</v>
      </c>
      <c r="D1196" s="10"/>
      <c r="E1196" s="29" t="s">
        <v>4324</v>
      </c>
      <c r="F1196" s="26"/>
      <c r="H1196" s="26"/>
      <c r="J1196" s="26"/>
      <c r="AJ1196" s="3"/>
      <c r="AK1196" s="4"/>
      <c r="AL1196" s="10"/>
      <c r="AM1196" s="10"/>
    </row>
    <row r="1197" spans="1:39" x14ac:dyDescent="0.2">
      <c r="A1197" s="1" t="s">
        <v>4677</v>
      </c>
      <c r="B1197" s="10" t="s">
        <v>2559</v>
      </c>
      <c r="C1197" s="10" t="s">
        <v>2560</v>
      </c>
      <c r="D1197" s="10" t="s">
        <v>2561</v>
      </c>
      <c r="E1197" s="29" t="s">
        <v>4324</v>
      </c>
      <c r="F1197" s="26"/>
      <c r="G1197" s="27" t="s">
        <v>4813</v>
      </c>
      <c r="H1197" s="26"/>
      <c r="J1197" s="26"/>
      <c r="AI1197" s="25" t="s">
        <v>4813</v>
      </c>
      <c r="AJ1197" s="3"/>
      <c r="AK1197" s="4" t="s">
        <v>4798</v>
      </c>
      <c r="AL1197" s="10"/>
      <c r="AM1197" s="10"/>
    </row>
    <row r="1198" spans="1:39" x14ac:dyDescent="0.2">
      <c r="A1198" s="5" t="s">
        <v>4678</v>
      </c>
      <c r="B1198" s="10"/>
      <c r="C1198" s="10"/>
      <c r="D1198" s="10"/>
      <c r="E1198" s="25">
        <f>F1198</f>
        <v>2433</v>
      </c>
      <c r="F1198" s="26">
        <f>SUBTOTAL(9,F1184:F1197)</f>
        <v>2433</v>
      </c>
      <c r="G1198" s="25">
        <f>H1198</f>
        <v>1232</v>
      </c>
      <c r="H1198" s="26">
        <f>SUBTOTAL(9,H1184:H1197)</f>
        <v>1232</v>
      </c>
      <c r="I1198" s="25">
        <f>J1198</f>
        <v>0</v>
      </c>
      <c r="J1198" s="26">
        <f>SUBTOTAL(9,J1184:J1197)</f>
        <v>0</v>
      </c>
      <c r="K1198" s="25">
        <f>L1198</f>
        <v>0</v>
      </c>
      <c r="L1198" s="26">
        <f>SUBTOTAL(9,L1184:L1197)</f>
        <v>0</v>
      </c>
      <c r="M1198" s="25">
        <f>N1198</f>
        <v>0</v>
      </c>
      <c r="N1198" s="26">
        <f>SUBTOTAL(9,N1184:N1197)</f>
        <v>0</v>
      </c>
      <c r="O1198" s="25">
        <f>P1198</f>
        <v>0</v>
      </c>
      <c r="P1198" s="26">
        <f>SUBTOTAL(9,P1184:P1197)</f>
        <v>0</v>
      </c>
      <c r="Q1198" s="25">
        <f>R1198</f>
        <v>0</v>
      </c>
      <c r="R1198" s="26">
        <f>SUBTOTAL(9,R1184:R1197)</f>
        <v>0</v>
      </c>
      <c r="S1198" s="25">
        <f>T1198</f>
        <v>0</v>
      </c>
      <c r="T1198" s="26">
        <f>SUBTOTAL(9,T1184:T1197)</f>
        <v>0</v>
      </c>
      <c r="U1198" s="25">
        <f>V1198</f>
        <v>0</v>
      </c>
      <c r="V1198" s="26">
        <f>SUBTOTAL(9,V1184:V1197)</f>
        <v>0</v>
      </c>
      <c r="W1198" s="25">
        <f>X1198</f>
        <v>0</v>
      </c>
      <c r="X1198" s="26">
        <f>SUBTOTAL(9,X1184:X1197)</f>
        <v>0</v>
      </c>
      <c r="Y1198" s="25">
        <f>Z1198</f>
        <v>0</v>
      </c>
      <c r="Z1198" s="26">
        <f>SUBTOTAL(9,Z1184:Z1197)</f>
        <v>0</v>
      </c>
      <c r="AA1198" s="25">
        <f>AB1198</f>
        <v>0</v>
      </c>
      <c r="AB1198" s="26">
        <f>SUBTOTAL(9,AB1184:AB1197)</f>
        <v>0</v>
      </c>
      <c r="AC1198" s="25">
        <f>AD1198</f>
        <v>0</v>
      </c>
      <c r="AD1198" s="26">
        <f>SUBTOTAL(9,AD1184:AD1197)</f>
        <v>0</v>
      </c>
      <c r="AE1198" s="25">
        <f>AF1198</f>
        <v>11</v>
      </c>
      <c r="AF1198" s="26">
        <f>SUBTOTAL(9,AF1184:AF1197)</f>
        <v>11</v>
      </c>
      <c r="AH1198" s="26">
        <f>SUBTOTAL(9,AH1184:AH1197)</f>
        <v>0</v>
      </c>
      <c r="AI1198" s="25">
        <f>AJ1198</f>
        <v>180</v>
      </c>
      <c r="AJ1198" s="3">
        <f>SUBTOTAL(9,AJ1184:AJ1197)</f>
        <v>180</v>
      </c>
      <c r="AK1198" s="4"/>
      <c r="AL1198" s="10"/>
      <c r="AM1198" s="10"/>
    </row>
    <row r="1199" spans="1:39" x14ac:dyDescent="0.2">
      <c r="A1199" s="1" t="s">
        <v>4685</v>
      </c>
      <c r="B1199" s="10"/>
      <c r="C1199" s="10"/>
      <c r="D1199" s="10"/>
      <c r="E1199" s="29" t="s">
        <v>4324</v>
      </c>
      <c r="F1199" s="26"/>
      <c r="H1199" s="26"/>
      <c r="J1199" s="26"/>
      <c r="AJ1199" s="3"/>
      <c r="AK1199" s="4"/>
      <c r="AL1199" s="10"/>
      <c r="AM1199" s="10"/>
    </row>
    <row r="1200" spans="1:39" x14ac:dyDescent="0.2">
      <c r="A1200" s="5" t="s">
        <v>4686</v>
      </c>
      <c r="B1200" s="10"/>
      <c r="C1200" s="10"/>
      <c r="D1200" s="10"/>
      <c r="E1200" s="25">
        <f>F1200</f>
        <v>0</v>
      </c>
      <c r="F1200" s="26">
        <f>SUBTOTAL(9,F1199:F1199)</f>
        <v>0</v>
      </c>
      <c r="G1200" s="25">
        <f>H1200</f>
        <v>0</v>
      </c>
      <c r="H1200" s="26">
        <f>SUBTOTAL(9,H1199:H1199)</f>
        <v>0</v>
      </c>
      <c r="I1200" s="25">
        <f>J1200</f>
        <v>0</v>
      </c>
      <c r="J1200" s="26">
        <f>SUBTOTAL(9,J1199:J1199)</f>
        <v>0</v>
      </c>
      <c r="K1200" s="25">
        <f>L1200</f>
        <v>0</v>
      </c>
      <c r="L1200" s="26">
        <f>SUBTOTAL(9,L1199:L1199)</f>
        <v>0</v>
      </c>
      <c r="M1200" s="25">
        <f>N1200</f>
        <v>0</v>
      </c>
      <c r="N1200" s="26">
        <f>SUBTOTAL(9,N1199:N1199)</f>
        <v>0</v>
      </c>
      <c r="O1200" s="25">
        <f>P1200</f>
        <v>0</v>
      </c>
      <c r="P1200" s="26">
        <f>SUBTOTAL(9,P1199:P1199)</f>
        <v>0</v>
      </c>
      <c r="Q1200" s="25">
        <f>R1200</f>
        <v>0</v>
      </c>
      <c r="R1200" s="26">
        <f>SUBTOTAL(9,R1199:R1199)</f>
        <v>0</v>
      </c>
      <c r="S1200" s="25">
        <f>T1200</f>
        <v>0</v>
      </c>
      <c r="T1200" s="26">
        <f>SUBTOTAL(9,T1199:T1199)</f>
        <v>0</v>
      </c>
      <c r="U1200" s="25">
        <f>V1200</f>
        <v>0</v>
      </c>
      <c r="V1200" s="26">
        <f>SUBTOTAL(9,V1199:V1199)</f>
        <v>0</v>
      </c>
      <c r="W1200" s="25">
        <f>X1200</f>
        <v>0</v>
      </c>
      <c r="X1200" s="26">
        <f>SUBTOTAL(9,X1199:X1199)</f>
        <v>0</v>
      </c>
      <c r="Y1200" s="25">
        <f>Z1200</f>
        <v>0</v>
      </c>
      <c r="Z1200" s="26">
        <f>SUBTOTAL(9,Z1199:Z1199)</f>
        <v>0</v>
      </c>
      <c r="AA1200" s="25">
        <f>AB1200</f>
        <v>0</v>
      </c>
      <c r="AB1200" s="26">
        <f>SUBTOTAL(9,AB1199:AB1199)</f>
        <v>0</v>
      </c>
      <c r="AC1200" s="25">
        <f>AD1200</f>
        <v>0</v>
      </c>
      <c r="AD1200" s="26">
        <f>SUBTOTAL(9,AD1199:AD1199)</f>
        <v>0</v>
      </c>
      <c r="AE1200" s="25">
        <f>AF1200</f>
        <v>0</v>
      </c>
      <c r="AF1200" s="26">
        <f>SUBTOTAL(9,AF1199:AF1199)</f>
        <v>0</v>
      </c>
      <c r="AH1200" s="26">
        <f>SUBTOTAL(9,AH1199:AH1199)</f>
        <v>0</v>
      </c>
      <c r="AI1200" s="25">
        <f>AJ1200</f>
        <v>0</v>
      </c>
      <c r="AJ1200" s="3">
        <f>SUBTOTAL(9,AJ1199:AJ1199)</f>
        <v>0</v>
      </c>
      <c r="AK1200" s="4"/>
      <c r="AL1200" s="10"/>
      <c r="AM1200" s="10"/>
    </row>
    <row r="1201" spans="1:39" x14ac:dyDescent="0.2">
      <c r="A1201" s="1" t="s">
        <v>4705</v>
      </c>
      <c r="B1201" s="1" t="s">
        <v>2770</v>
      </c>
      <c r="C1201" s="1" t="s">
        <v>2771</v>
      </c>
      <c r="D1201" s="10"/>
      <c r="E1201" s="29">
        <v>1</v>
      </c>
      <c r="F1201" s="26">
        <v>1</v>
      </c>
      <c r="G1201" s="27">
        <v>1</v>
      </c>
      <c r="H1201" s="26">
        <v>1</v>
      </c>
      <c r="J1201" s="26"/>
      <c r="AJ1201" s="3"/>
      <c r="AK1201" s="4"/>
      <c r="AL1201" s="10"/>
      <c r="AM1201" s="10"/>
    </row>
    <row r="1202" spans="1:39" x14ac:dyDescent="0.2">
      <c r="A1202" s="1" t="s">
        <v>4705</v>
      </c>
      <c r="B1202" s="1" t="s">
        <v>2772</v>
      </c>
      <c r="C1202" s="1" t="s">
        <v>2773</v>
      </c>
      <c r="D1202" s="10" t="s">
        <v>2517</v>
      </c>
      <c r="E1202" s="29" t="s">
        <v>4813</v>
      </c>
      <c r="F1202" s="26"/>
      <c r="H1202" s="26"/>
      <c r="J1202" s="26"/>
      <c r="AJ1202" s="3"/>
      <c r="AK1202" s="4"/>
      <c r="AL1202" s="10"/>
      <c r="AM1202" s="10"/>
    </row>
    <row r="1203" spans="1:39" x14ac:dyDescent="0.2">
      <c r="A1203" s="1" t="s">
        <v>4705</v>
      </c>
      <c r="B1203" s="1" t="s">
        <v>2772</v>
      </c>
      <c r="C1203" s="1" t="s">
        <v>2774</v>
      </c>
      <c r="D1203" s="10" t="s">
        <v>2775</v>
      </c>
      <c r="E1203" s="29" t="s">
        <v>4813</v>
      </c>
      <c r="F1203" s="26"/>
      <c r="H1203" s="26"/>
      <c r="J1203" s="26"/>
      <c r="AJ1203" s="3"/>
      <c r="AK1203" s="4"/>
      <c r="AL1203" s="10"/>
      <c r="AM1203" s="10"/>
    </row>
    <row r="1204" spans="1:39" x14ac:dyDescent="0.2">
      <c r="A1204" s="1" t="s">
        <v>4705</v>
      </c>
      <c r="B1204" s="1" t="s">
        <v>2776</v>
      </c>
      <c r="C1204" s="1" t="s">
        <v>2777</v>
      </c>
      <c r="D1204" s="10" t="s">
        <v>2622</v>
      </c>
      <c r="E1204" s="29" t="s">
        <v>4813</v>
      </c>
      <c r="F1204" s="26"/>
      <c r="H1204" s="26"/>
      <c r="J1204" s="26"/>
      <c r="AJ1204" s="3"/>
      <c r="AK1204" s="4"/>
      <c r="AL1204" s="10"/>
      <c r="AM1204" s="10"/>
    </row>
    <row r="1205" spans="1:39" x14ac:dyDescent="0.2">
      <c r="A1205" s="1" t="s">
        <v>4705</v>
      </c>
      <c r="B1205" s="1" t="s">
        <v>2778</v>
      </c>
      <c r="C1205" s="1" t="s">
        <v>2779</v>
      </c>
      <c r="D1205" s="10" t="s">
        <v>2517</v>
      </c>
      <c r="E1205" s="29" t="s">
        <v>4813</v>
      </c>
      <c r="F1205" s="26"/>
      <c r="H1205" s="26"/>
      <c r="J1205" s="26"/>
      <c r="AJ1205" s="3"/>
      <c r="AK1205" s="4"/>
      <c r="AL1205" s="10"/>
      <c r="AM1205" s="10"/>
    </row>
    <row r="1206" spans="1:39" x14ac:dyDescent="0.2">
      <c r="A1206" s="1" t="s">
        <v>4705</v>
      </c>
      <c r="B1206" s="1" t="s">
        <v>2778</v>
      </c>
      <c r="C1206" s="1" t="s">
        <v>2780</v>
      </c>
      <c r="D1206" s="10" t="s">
        <v>2517</v>
      </c>
      <c r="E1206" s="29" t="s">
        <v>4813</v>
      </c>
      <c r="F1206" s="26"/>
      <c r="H1206" s="26"/>
      <c r="J1206" s="26"/>
      <c r="AJ1206" s="3"/>
      <c r="AK1206" s="4"/>
      <c r="AL1206" s="10"/>
      <c r="AM1206" s="10"/>
    </row>
    <row r="1207" spans="1:39" x14ac:dyDescent="0.2">
      <c r="A1207" s="5" t="s">
        <v>4706</v>
      </c>
      <c r="D1207" s="10"/>
      <c r="E1207" s="25">
        <f>F1207</f>
        <v>1</v>
      </c>
      <c r="F1207" s="26">
        <f>SUBTOTAL(9,F1201:F1206)</f>
        <v>1</v>
      </c>
      <c r="G1207" s="25">
        <f>H1207</f>
        <v>1</v>
      </c>
      <c r="H1207" s="26">
        <f>SUBTOTAL(9,H1201:H1206)</f>
        <v>1</v>
      </c>
      <c r="I1207" s="25">
        <f>J1207</f>
        <v>0</v>
      </c>
      <c r="J1207" s="26">
        <f>SUBTOTAL(9,J1201:J1206)</f>
        <v>0</v>
      </c>
      <c r="K1207" s="25">
        <f>L1207</f>
        <v>0</v>
      </c>
      <c r="L1207" s="26">
        <f>SUBTOTAL(9,L1201:L1206)</f>
        <v>0</v>
      </c>
      <c r="M1207" s="25">
        <f>N1207</f>
        <v>0</v>
      </c>
      <c r="N1207" s="26">
        <f>SUBTOTAL(9,N1201:N1206)</f>
        <v>0</v>
      </c>
      <c r="O1207" s="25">
        <f>P1207</f>
        <v>0</v>
      </c>
      <c r="P1207" s="26">
        <f>SUBTOTAL(9,P1201:P1206)</f>
        <v>0</v>
      </c>
      <c r="Q1207" s="25">
        <f>R1207</f>
        <v>0</v>
      </c>
      <c r="R1207" s="26">
        <f>SUBTOTAL(9,R1201:R1206)</f>
        <v>0</v>
      </c>
      <c r="S1207" s="25">
        <f>T1207</f>
        <v>0</v>
      </c>
      <c r="T1207" s="26">
        <f>SUBTOTAL(9,T1201:T1206)</f>
        <v>0</v>
      </c>
      <c r="U1207" s="25">
        <f>V1207</f>
        <v>0</v>
      </c>
      <c r="V1207" s="26">
        <f>SUBTOTAL(9,V1201:V1206)</f>
        <v>0</v>
      </c>
      <c r="W1207" s="25">
        <f>X1207</f>
        <v>0</v>
      </c>
      <c r="X1207" s="26">
        <f>SUBTOTAL(9,X1201:X1206)</f>
        <v>0</v>
      </c>
      <c r="Y1207" s="25">
        <f>Z1207</f>
        <v>0</v>
      </c>
      <c r="Z1207" s="26">
        <f>SUBTOTAL(9,Z1201:Z1206)</f>
        <v>0</v>
      </c>
      <c r="AA1207" s="25">
        <f>AB1207</f>
        <v>0</v>
      </c>
      <c r="AB1207" s="26">
        <f>SUBTOTAL(9,AB1201:AB1206)</f>
        <v>0</v>
      </c>
      <c r="AC1207" s="25">
        <f>AD1207</f>
        <v>0</v>
      </c>
      <c r="AD1207" s="26">
        <f>SUBTOTAL(9,AD1201:AD1206)</f>
        <v>0</v>
      </c>
      <c r="AE1207" s="25">
        <f>AF1207</f>
        <v>0</v>
      </c>
      <c r="AF1207" s="26">
        <f>SUBTOTAL(9,AF1201:AF1206)</f>
        <v>0</v>
      </c>
      <c r="AH1207" s="26">
        <f>SUBTOTAL(9,AH1201:AH1206)</f>
        <v>0</v>
      </c>
      <c r="AI1207" s="25">
        <f>AJ1207</f>
        <v>0</v>
      </c>
      <c r="AJ1207" s="3">
        <f>SUBTOTAL(9,AJ1201:AJ1206)</f>
        <v>0</v>
      </c>
      <c r="AK1207" s="4"/>
      <c r="AL1207" s="10"/>
      <c r="AM1207" s="10"/>
    </row>
    <row r="1208" spans="1:39" x14ac:dyDescent="0.2">
      <c r="A1208" s="1" t="s">
        <v>4701</v>
      </c>
      <c r="B1208" s="10" t="s">
        <v>2753</v>
      </c>
      <c r="C1208" s="10" t="s">
        <v>2754</v>
      </c>
      <c r="D1208" s="10" t="s">
        <v>2755</v>
      </c>
      <c r="E1208" s="29">
        <v>186</v>
      </c>
      <c r="F1208" s="26">
        <v>186</v>
      </c>
      <c r="G1208" s="27">
        <v>24</v>
      </c>
      <c r="H1208" s="26">
        <v>24</v>
      </c>
      <c r="I1208" s="27">
        <v>162</v>
      </c>
      <c r="J1208" s="26">
        <v>162</v>
      </c>
      <c r="AJ1208" s="3"/>
      <c r="AK1208" s="4"/>
      <c r="AL1208" s="10"/>
      <c r="AM1208" s="10"/>
    </row>
    <row r="1209" spans="1:39" x14ac:dyDescent="0.2">
      <c r="A1209" s="1" t="s">
        <v>4701</v>
      </c>
      <c r="B1209" s="10" t="s">
        <v>2753</v>
      </c>
      <c r="C1209" s="1" t="s">
        <v>2756</v>
      </c>
      <c r="D1209" s="1" t="s">
        <v>2533</v>
      </c>
      <c r="E1209" s="25">
        <v>2206</v>
      </c>
      <c r="F1209" s="26">
        <v>2206</v>
      </c>
      <c r="G1209" s="27">
        <v>546</v>
      </c>
      <c r="H1209" s="26">
        <v>546</v>
      </c>
      <c r="J1209" s="26"/>
      <c r="K1209" s="27">
        <v>166</v>
      </c>
      <c r="L1209" s="26">
        <v>166</v>
      </c>
      <c r="AI1209" s="25">
        <v>1494</v>
      </c>
      <c r="AJ1209" s="3">
        <v>1494</v>
      </c>
      <c r="AK1209" s="4" t="s">
        <v>4752</v>
      </c>
    </row>
    <row r="1210" spans="1:39" x14ac:dyDescent="0.2">
      <c r="A1210" s="1" t="s">
        <v>4701</v>
      </c>
      <c r="B1210" s="10" t="s">
        <v>2753</v>
      </c>
      <c r="C1210" s="1" t="s">
        <v>2757</v>
      </c>
      <c r="D1210" s="1" t="s">
        <v>2755</v>
      </c>
      <c r="E1210" s="25">
        <v>5300</v>
      </c>
      <c r="F1210" s="26">
        <v>5300</v>
      </c>
      <c r="G1210" s="27" t="s">
        <v>4237</v>
      </c>
      <c r="H1210" s="26">
        <v>1000</v>
      </c>
      <c r="I1210" s="27">
        <v>350</v>
      </c>
      <c r="J1210" s="26">
        <v>350</v>
      </c>
      <c r="Y1210" s="27" t="s">
        <v>4813</v>
      </c>
      <c r="AI1210" s="25">
        <v>3700</v>
      </c>
      <c r="AJ1210" s="3">
        <v>3700</v>
      </c>
      <c r="AK1210" s="4" t="s">
        <v>4752</v>
      </c>
    </row>
    <row r="1211" spans="1:39" x14ac:dyDescent="0.2">
      <c r="A1211" s="1" t="s">
        <v>4701</v>
      </c>
      <c r="B1211" s="10" t="s">
        <v>2753</v>
      </c>
      <c r="C1211" s="1" t="s">
        <v>2418</v>
      </c>
      <c r="D1211" s="1" t="s">
        <v>2622</v>
      </c>
      <c r="E1211" s="29" t="s">
        <v>4253</v>
      </c>
      <c r="F1211" s="26">
        <v>80</v>
      </c>
      <c r="H1211" s="26"/>
      <c r="J1211" s="26"/>
      <c r="AJ1211" s="3"/>
      <c r="AK1211" s="4"/>
    </row>
    <row r="1212" spans="1:39" x14ac:dyDescent="0.2">
      <c r="A1212" s="1" t="s">
        <v>4701</v>
      </c>
      <c r="B1212" s="10" t="s">
        <v>2753</v>
      </c>
      <c r="C1212" s="1" t="s">
        <v>2758</v>
      </c>
      <c r="D1212" s="1" t="s">
        <v>2755</v>
      </c>
      <c r="E1212" s="29" t="s">
        <v>4813</v>
      </c>
      <c r="F1212" s="26"/>
      <c r="H1212" s="26"/>
      <c r="J1212" s="26"/>
      <c r="AJ1212" s="3"/>
      <c r="AK1212" s="4"/>
    </row>
    <row r="1213" spans="1:39" x14ac:dyDescent="0.2">
      <c r="A1213" s="1" t="s">
        <v>4701</v>
      </c>
      <c r="B1213" s="10" t="s">
        <v>2753</v>
      </c>
      <c r="C1213" s="1" t="s">
        <v>2759</v>
      </c>
      <c r="E1213" s="29" t="s">
        <v>4249</v>
      </c>
      <c r="F1213" s="26">
        <v>200</v>
      </c>
      <c r="G1213" s="27" t="s">
        <v>4813</v>
      </c>
      <c r="H1213" s="26"/>
      <c r="I1213" s="27" t="s">
        <v>4813</v>
      </c>
      <c r="J1213" s="26"/>
      <c r="AI1213" s="25" t="s">
        <v>4813</v>
      </c>
      <c r="AJ1213" s="3"/>
      <c r="AK1213" s="4" t="s">
        <v>4797</v>
      </c>
    </row>
    <row r="1214" spans="1:39" x14ac:dyDescent="0.2">
      <c r="A1214" s="1" t="s">
        <v>4701</v>
      </c>
      <c r="B1214" s="10" t="s">
        <v>2753</v>
      </c>
      <c r="C1214" s="1" t="s">
        <v>2760</v>
      </c>
      <c r="D1214" s="1" t="s">
        <v>2516</v>
      </c>
      <c r="E1214" s="29" t="s">
        <v>4239</v>
      </c>
      <c r="F1214" s="26">
        <v>300</v>
      </c>
      <c r="G1214" s="27" t="s">
        <v>4813</v>
      </c>
      <c r="H1214" s="26"/>
      <c r="I1214" s="27" t="s">
        <v>4813</v>
      </c>
      <c r="J1214" s="26"/>
      <c r="K1214" s="27" t="s">
        <v>4813</v>
      </c>
      <c r="M1214" s="27" t="s">
        <v>4813</v>
      </c>
      <c r="Y1214" s="27" t="s">
        <v>4813</v>
      </c>
      <c r="AI1214" s="25" t="s">
        <v>4813</v>
      </c>
      <c r="AJ1214" s="3"/>
      <c r="AK1214" s="4" t="s">
        <v>4797</v>
      </c>
    </row>
    <row r="1215" spans="1:39" x14ac:dyDescent="0.2">
      <c r="A1215" s="1" t="s">
        <v>4701</v>
      </c>
      <c r="B1215" s="10" t="s">
        <v>2761</v>
      </c>
      <c r="C1215" s="1" t="s">
        <v>2762</v>
      </c>
      <c r="D1215" s="10"/>
      <c r="E1215" s="29" t="s">
        <v>4239</v>
      </c>
      <c r="F1215" s="26">
        <v>300</v>
      </c>
      <c r="H1215" s="26"/>
      <c r="J1215" s="26"/>
      <c r="AJ1215" s="3"/>
      <c r="AK1215" s="4"/>
      <c r="AL1215" s="10"/>
      <c r="AM1215" s="10"/>
    </row>
    <row r="1216" spans="1:39" x14ac:dyDescent="0.2">
      <c r="A1216" s="5" t="s">
        <v>4702</v>
      </c>
      <c r="B1216" s="10"/>
      <c r="D1216" s="10"/>
      <c r="E1216" s="25">
        <f>F1216</f>
        <v>8572</v>
      </c>
      <c r="F1216" s="26">
        <f>SUBTOTAL(9,F1208:F1215)</f>
        <v>8572</v>
      </c>
      <c r="G1216" s="25">
        <f>H1216</f>
        <v>1570</v>
      </c>
      <c r="H1216" s="26">
        <f>SUBTOTAL(9,H1208:H1215)</f>
        <v>1570</v>
      </c>
      <c r="I1216" s="25">
        <f>J1216</f>
        <v>512</v>
      </c>
      <c r="J1216" s="26">
        <f>SUBTOTAL(9,J1208:J1215)</f>
        <v>512</v>
      </c>
      <c r="K1216" s="25">
        <f>L1216</f>
        <v>166</v>
      </c>
      <c r="L1216" s="26">
        <f>SUBTOTAL(9,L1208:L1215)</f>
        <v>166</v>
      </c>
      <c r="M1216" s="25">
        <f>N1216</f>
        <v>0</v>
      </c>
      <c r="N1216" s="26">
        <f>SUBTOTAL(9,N1208:N1215)</f>
        <v>0</v>
      </c>
      <c r="O1216" s="25">
        <f>P1216</f>
        <v>0</v>
      </c>
      <c r="P1216" s="26">
        <f>SUBTOTAL(9,P1208:P1215)</f>
        <v>0</v>
      </c>
      <c r="Q1216" s="25">
        <f>R1216</f>
        <v>0</v>
      </c>
      <c r="R1216" s="26">
        <f>SUBTOTAL(9,R1208:R1215)</f>
        <v>0</v>
      </c>
      <c r="S1216" s="25">
        <f>T1216</f>
        <v>0</v>
      </c>
      <c r="T1216" s="26">
        <f>SUBTOTAL(9,T1208:T1215)</f>
        <v>0</v>
      </c>
      <c r="U1216" s="25">
        <f>V1216</f>
        <v>0</v>
      </c>
      <c r="V1216" s="26">
        <f>SUBTOTAL(9,V1208:V1215)</f>
        <v>0</v>
      </c>
      <c r="W1216" s="25">
        <f>X1216</f>
        <v>0</v>
      </c>
      <c r="X1216" s="26">
        <f>SUBTOTAL(9,X1208:X1215)</f>
        <v>0</v>
      </c>
      <c r="Y1216" s="25">
        <f>Z1216</f>
        <v>0</v>
      </c>
      <c r="Z1216" s="26">
        <f>SUBTOTAL(9,Z1208:Z1215)</f>
        <v>0</v>
      </c>
      <c r="AA1216" s="25">
        <f>AB1216</f>
        <v>0</v>
      </c>
      <c r="AB1216" s="26">
        <f>SUBTOTAL(9,AB1208:AB1215)</f>
        <v>0</v>
      </c>
      <c r="AC1216" s="25">
        <f>AD1216</f>
        <v>0</v>
      </c>
      <c r="AD1216" s="26">
        <f>SUBTOTAL(9,AD1208:AD1215)</f>
        <v>0</v>
      </c>
      <c r="AE1216" s="25">
        <f>AF1216</f>
        <v>0</v>
      </c>
      <c r="AF1216" s="26">
        <f>SUBTOTAL(9,AF1208:AF1215)</f>
        <v>0</v>
      </c>
      <c r="AH1216" s="26">
        <f>SUBTOTAL(9,AH1208:AH1215)</f>
        <v>0</v>
      </c>
      <c r="AI1216" s="25">
        <f>AJ1216</f>
        <v>5194</v>
      </c>
      <c r="AJ1216" s="3">
        <f>SUBTOTAL(9,AJ1208:AJ1215)</f>
        <v>5194</v>
      </c>
      <c r="AK1216" s="4"/>
      <c r="AL1216" s="10"/>
      <c r="AM1216" s="10"/>
    </row>
    <row r="1217" spans="1:37" x14ac:dyDescent="0.2">
      <c r="A1217" s="1" t="s">
        <v>4703</v>
      </c>
      <c r="B1217" s="1" t="s">
        <v>2763</v>
      </c>
      <c r="C1217" s="1" t="s">
        <v>2764</v>
      </c>
      <c r="D1217" s="1" t="s">
        <v>2765</v>
      </c>
      <c r="E1217" s="25">
        <v>102</v>
      </c>
      <c r="F1217" s="26">
        <v>102</v>
      </c>
      <c r="G1217" s="27">
        <v>22</v>
      </c>
      <c r="H1217" s="26">
        <v>22</v>
      </c>
      <c r="J1217" s="26"/>
      <c r="AJ1217" s="3"/>
      <c r="AK1217" s="4"/>
    </row>
    <row r="1218" spans="1:37" x14ac:dyDescent="0.2">
      <c r="A1218" s="1" t="s">
        <v>4703</v>
      </c>
      <c r="B1218" s="1" t="s">
        <v>2766</v>
      </c>
      <c r="C1218" s="1" t="s">
        <v>2767</v>
      </c>
      <c r="D1218" s="1" t="s">
        <v>2768</v>
      </c>
      <c r="E1218" s="29">
        <v>122</v>
      </c>
      <c r="F1218" s="26">
        <v>122</v>
      </c>
      <c r="H1218" s="26"/>
      <c r="J1218" s="26"/>
      <c r="AJ1218" s="3"/>
      <c r="AK1218" s="4"/>
    </row>
    <row r="1219" spans="1:37" x14ac:dyDescent="0.2">
      <c r="A1219" s="1" t="s">
        <v>4703</v>
      </c>
      <c r="B1219" s="1" t="s">
        <v>2766</v>
      </c>
      <c r="C1219" s="1" t="s">
        <v>2769</v>
      </c>
      <c r="D1219" s="1" t="s">
        <v>2530</v>
      </c>
      <c r="E1219" s="29">
        <v>230</v>
      </c>
      <c r="F1219" s="26">
        <v>230</v>
      </c>
      <c r="H1219" s="26"/>
      <c r="J1219" s="26"/>
      <c r="AJ1219" s="3"/>
      <c r="AK1219" s="4"/>
    </row>
    <row r="1220" spans="1:37" x14ac:dyDescent="0.2">
      <c r="A1220" s="5" t="s">
        <v>4704</v>
      </c>
      <c r="E1220" s="25">
        <f>F1220</f>
        <v>454</v>
      </c>
      <c r="F1220" s="26">
        <f>SUBTOTAL(9,F1217:F1219)</f>
        <v>454</v>
      </c>
      <c r="G1220" s="25">
        <f>H1220</f>
        <v>22</v>
      </c>
      <c r="H1220" s="26">
        <f>SUBTOTAL(9,H1217:H1219)</f>
        <v>22</v>
      </c>
      <c r="I1220" s="25">
        <f>J1220</f>
        <v>0</v>
      </c>
      <c r="J1220" s="26">
        <f>SUBTOTAL(9,J1217:J1219)</f>
        <v>0</v>
      </c>
      <c r="K1220" s="25">
        <f>L1220</f>
        <v>0</v>
      </c>
      <c r="L1220" s="26">
        <f>SUBTOTAL(9,L1217:L1219)</f>
        <v>0</v>
      </c>
      <c r="M1220" s="25">
        <f>N1220</f>
        <v>0</v>
      </c>
      <c r="N1220" s="26">
        <f>SUBTOTAL(9,N1217:N1219)</f>
        <v>0</v>
      </c>
      <c r="O1220" s="25">
        <f>P1220</f>
        <v>0</v>
      </c>
      <c r="P1220" s="26">
        <f>SUBTOTAL(9,P1217:P1219)</f>
        <v>0</v>
      </c>
      <c r="Q1220" s="25">
        <f>R1220</f>
        <v>0</v>
      </c>
      <c r="R1220" s="26">
        <f>SUBTOTAL(9,R1217:R1219)</f>
        <v>0</v>
      </c>
      <c r="S1220" s="25">
        <f>T1220</f>
        <v>0</v>
      </c>
      <c r="T1220" s="26">
        <f>SUBTOTAL(9,T1217:T1219)</f>
        <v>0</v>
      </c>
      <c r="U1220" s="25">
        <f>V1220</f>
        <v>0</v>
      </c>
      <c r="V1220" s="26">
        <f>SUBTOTAL(9,V1217:V1219)</f>
        <v>0</v>
      </c>
      <c r="W1220" s="25">
        <f>X1220</f>
        <v>0</v>
      </c>
      <c r="X1220" s="26">
        <f>SUBTOTAL(9,X1217:X1219)</f>
        <v>0</v>
      </c>
      <c r="Y1220" s="25">
        <f>Z1220</f>
        <v>0</v>
      </c>
      <c r="Z1220" s="26">
        <f>SUBTOTAL(9,Z1217:Z1219)</f>
        <v>0</v>
      </c>
      <c r="AA1220" s="25">
        <f>AB1220</f>
        <v>0</v>
      </c>
      <c r="AB1220" s="26">
        <f>SUBTOTAL(9,AB1217:AB1219)</f>
        <v>0</v>
      </c>
      <c r="AC1220" s="25">
        <f>AD1220</f>
        <v>0</v>
      </c>
      <c r="AD1220" s="26">
        <f>SUBTOTAL(9,AD1217:AD1219)</f>
        <v>0</v>
      </c>
      <c r="AE1220" s="25">
        <f>AF1220</f>
        <v>0</v>
      </c>
      <c r="AF1220" s="26">
        <f>SUBTOTAL(9,AF1217:AF1219)</f>
        <v>0</v>
      </c>
      <c r="AH1220" s="26">
        <f>SUBTOTAL(9,AH1217:AH1219)</f>
        <v>0</v>
      </c>
      <c r="AI1220" s="25">
        <f>AJ1220</f>
        <v>0</v>
      </c>
      <c r="AJ1220" s="3">
        <f>SUBTOTAL(9,AJ1217:AJ1219)</f>
        <v>0</v>
      </c>
      <c r="AK1220" s="4"/>
    </row>
    <row r="1221" spans="1:37" x14ac:dyDescent="0.2">
      <c r="A1221" s="1" t="s">
        <v>4575</v>
      </c>
      <c r="B1221" s="1" t="s">
        <v>1314</v>
      </c>
      <c r="C1221" s="1" t="s">
        <v>1315</v>
      </c>
      <c r="D1221" s="1" t="s">
        <v>1486</v>
      </c>
      <c r="G1221" s="27" t="s">
        <v>4813</v>
      </c>
    </row>
    <row r="1222" spans="1:37" x14ac:dyDescent="0.2">
      <c r="A1222" s="1" t="s">
        <v>4575</v>
      </c>
      <c r="B1222" s="1" t="s">
        <v>1316</v>
      </c>
      <c r="C1222" s="1" t="s">
        <v>23</v>
      </c>
      <c r="D1222" s="1" t="s">
        <v>1509</v>
      </c>
      <c r="G1222" s="27" t="s">
        <v>4813</v>
      </c>
    </row>
    <row r="1223" spans="1:37" x14ac:dyDescent="0.2">
      <c r="A1223" s="1" t="s">
        <v>4575</v>
      </c>
      <c r="B1223" s="1" t="s">
        <v>1316</v>
      </c>
      <c r="C1223" s="1" t="s">
        <v>24</v>
      </c>
      <c r="D1223" s="1" t="s">
        <v>1317</v>
      </c>
      <c r="E1223" s="27">
        <v>598</v>
      </c>
      <c r="F1223" s="28">
        <v>598</v>
      </c>
      <c r="G1223" s="27">
        <v>393</v>
      </c>
      <c r="H1223" s="28">
        <v>393</v>
      </c>
      <c r="I1223" s="27">
        <v>88</v>
      </c>
      <c r="J1223" s="28">
        <v>88</v>
      </c>
      <c r="K1223" s="27">
        <v>117</v>
      </c>
      <c r="L1223" s="26">
        <v>117</v>
      </c>
      <c r="AI1223" s="25">
        <v>3</v>
      </c>
      <c r="AJ1223" s="2">
        <v>3</v>
      </c>
      <c r="AK1223" s="1" t="s">
        <v>4445</v>
      </c>
    </row>
    <row r="1224" spans="1:37" x14ac:dyDescent="0.2">
      <c r="A1224" s="1" t="s">
        <v>4575</v>
      </c>
      <c r="B1224" s="1" t="s">
        <v>25</v>
      </c>
      <c r="C1224" s="1" t="s">
        <v>26</v>
      </c>
      <c r="E1224" s="27">
        <v>1</v>
      </c>
      <c r="F1224" s="28">
        <v>1</v>
      </c>
      <c r="G1224" s="27">
        <v>1</v>
      </c>
      <c r="H1224" s="28">
        <v>1</v>
      </c>
    </row>
    <row r="1225" spans="1:37" x14ac:dyDescent="0.2">
      <c r="A1225" s="1" t="s">
        <v>4575</v>
      </c>
      <c r="B1225" s="1" t="s">
        <v>27</v>
      </c>
      <c r="C1225" s="1" t="s">
        <v>28</v>
      </c>
      <c r="E1225" s="27">
        <v>19</v>
      </c>
      <c r="F1225" s="28">
        <v>19</v>
      </c>
      <c r="G1225" s="27">
        <v>13</v>
      </c>
      <c r="H1225" s="28">
        <v>13</v>
      </c>
      <c r="I1225" s="27">
        <v>1</v>
      </c>
      <c r="J1225" s="28">
        <v>1</v>
      </c>
      <c r="K1225" s="27">
        <v>4</v>
      </c>
      <c r="L1225" s="26">
        <v>4</v>
      </c>
    </row>
    <row r="1226" spans="1:37" x14ac:dyDescent="0.2">
      <c r="A1226" s="1" t="s">
        <v>4575</v>
      </c>
      <c r="B1226" s="1" t="s">
        <v>1318</v>
      </c>
      <c r="C1226" s="1" t="s">
        <v>29</v>
      </c>
      <c r="E1226" s="27">
        <v>3</v>
      </c>
      <c r="F1226" s="28">
        <v>3</v>
      </c>
      <c r="G1226" s="27">
        <v>3</v>
      </c>
      <c r="H1226" s="28">
        <v>3</v>
      </c>
    </row>
    <row r="1227" spans="1:37" x14ac:dyDescent="0.2">
      <c r="A1227" s="1" t="s">
        <v>4575</v>
      </c>
      <c r="B1227" s="1" t="s">
        <v>1319</v>
      </c>
      <c r="C1227" s="1" t="s">
        <v>1320</v>
      </c>
      <c r="G1227" s="27" t="s">
        <v>4813</v>
      </c>
    </row>
    <row r="1228" spans="1:37" x14ac:dyDescent="0.2">
      <c r="A1228" s="1" t="s">
        <v>4575</v>
      </c>
      <c r="B1228" s="1" t="s">
        <v>1321</v>
      </c>
      <c r="C1228" s="1" t="s">
        <v>30</v>
      </c>
      <c r="G1228" s="27" t="s">
        <v>4813</v>
      </c>
    </row>
    <row r="1229" spans="1:37" x14ac:dyDescent="0.2">
      <c r="A1229" s="1" t="s">
        <v>4575</v>
      </c>
      <c r="B1229" s="1" t="s">
        <v>1322</v>
      </c>
    </row>
    <row r="1230" spans="1:37" x14ac:dyDescent="0.2">
      <c r="A1230" s="1" t="s">
        <v>4575</v>
      </c>
      <c r="B1230" s="1" t="s">
        <v>1323</v>
      </c>
      <c r="C1230" s="1" t="s">
        <v>1324</v>
      </c>
    </row>
    <row r="1231" spans="1:37" x14ac:dyDescent="0.2">
      <c r="A1231" s="1" t="s">
        <v>4575</v>
      </c>
      <c r="B1231" s="1" t="s">
        <v>1323</v>
      </c>
      <c r="C1231" s="1" t="s">
        <v>1271</v>
      </c>
      <c r="D1231" s="1" t="s">
        <v>1272</v>
      </c>
      <c r="E1231" s="27">
        <v>186</v>
      </c>
      <c r="F1231" s="28">
        <v>186</v>
      </c>
      <c r="G1231" s="27">
        <v>50</v>
      </c>
      <c r="H1231" s="28">
        <v>50</v>
      </c>
      <c r="I1231" s="27">
        <v>29</v>
      </c>
      <c r="J1231" s="28">
        <v>29</v>
      </c>
      <c r="K1231" s="27">
        <v>106</v>
      </c>
      <c r="L1231" s="26">
        <v>106</v>
      </c>
      <c r="U1231" s="27">
        <v>1</v>
      </c>
      <c r="V1231" s="26">
        <v>1</v>
      </c>
    </row>
    <row r="1232" spans="1:37" x14ac:dyDescent="0.2">
      <c r="A1232" s="1" t="s">
        <v>4575</v>
      </c>
      <c r="B1232" s="1" t="s">
        <v>1323</v>
      </c>
      <c r="C1232" s="1" t="s">
        <v>1273</v>
      </c>
      <c r="D1232" s="1" t="s">
        <v>1274</v>
      </c>
      <c r="E1232" s="27">
        <v>26</v>
      </c>
      <c r="F1232" s="28">
        <v>26</v>
      </c>
      <c r="G1232" s="27">
        <v>7</v>
      </c>
      <c r="H1232" s="28">
        <v>7</v>
      </c>
      <c r="I1232" s="27">
        <v>7</v>
      </c>
      <c r="J1232" s="28">
        <v>7</v>
      </c>
      <c r="K1232" s="27">
        <v>12</v>
      </c>
      <c r="L1232" s="26">
        <v>12</v>
      </c>
    </row>
    <row r="1233" spans="1:39" x14ac:dyDescent="0.2">
      <c r="A1233" s="1" t="s">
        <v>4575</v>
      </c>
      <c r="B1233" s="1" t="s">
        <v>1323</v>
      </c>
      <c r="C1233" s="1" t="s">
        <v>1533</v>
      </c>
      <c r="D1233" s="1" t="s">
        <v>1268</v>
      </c>
      <c r="E1233" s="27">
        <v>18</v>
      </c>
      <c r="F1233" s="28">
        <v>18</v>
      </c>
      <c r="G1233" s="27">
        <v>12</v>
      </c>
      <c r="H1233" s="28">
        <v>12</v>
      </c>
      <c r="I1233" s="27">
        <v>2</v>
      </c>
      <c r="J1233" s="28">
        <v>2</v>
      </c>
      <c r="K1233" s="27">
        <v>3</v>
      </c>
      <c r="L1233" s="26">
        <v>3</v>
      </c>
      <c r="U1233" s="27">
        <v>1</v>
      </c>
      <c r="V1233" s="26">
        <v>1</v>
      </c>
    </row>
    <row r="1234" spans="1:39" x14ac:dyDescent="0.2">
      <c r="A1234" s="1" t="s">
        <v>4575</v>
      </c>
      <c r="B1234" s="1" t="s">
        <v>1323</v>
      </c>
      <c r="C1234" s="1" t="s">
        <v>1269</v>
      </c>
      <c r="D1234" s="1" t="s">
        <v>1270</v>
      </c>
      <c r="E1234" s="27">
        <v>579</v>
      </c>
      <c r="F1234" s="28">
        <v>579</v>
      </c>
      <c r="G1234" s="27">
        <v>160</v>
      </c>
      <c r="H1234" s="28">
        <v>160</v>
      </c>
      <c r="I1234" s="27">
        <v>120</v>
      </c>
      <c r="J1234" s="28">
        <v>120</v>
      </c>
      <c r="K1234" s="27">
        <v>288</v>
      </c>
      <c r="L1234" s="26">
        <v>288</v>
      </c>
      <c r="M1234" s="27">
        <v>1</v>
      </c>
      <c r="N1234" s="26">
        <v>1</v>
      </c>
      <c r="O1234" s="27">
        <v>10</v>
      </c>
      <c r="P1234" s="26">
        <v>10</v>
      </c>
    </row>
    <row r="1235" spans="1:39" x14ac:dyDescent="0.2">
      <c r="A1235" s="1" t="s">
        <v>4575</v>
      </c>
      <c r="B1235" s="1" t="s">
        <v>1323</v>
      </c>
      <c r="C1235" s="1" t="s">
        <v>31</v>
      </c>
      <c r="E1235" s="27">
        <v>8</v>
      </c>
      <c r="F1235" s="28">
        <v>8</v>
      </c>
      <c r="G1235" s="27">
        <v>5</v>
      </c>
      <c r="H1235" s="28">
        <v>5</v>
      </c>
      <c r="I1235" s="27">
        <v>2</v>
      </c>
      <c r="J1235" s="28">
        <v>2</v>
      </c>
      <c r="K1235" s="27">
        <v>1</v>
      </c>
      <c r="L1235" s="26">
        <v>1</v>
      </c>
    </row>
    <row r="1236" spans="1:39" x14ac:dyDescent="0.2">
      <c r="A1236" s="1" t="s">
        <v>4575</v>
      </c>
      <c r="B1236" s="1" t="s">
        <v>1323</v>
      </c>
      <c r="C1236" s="1" t="s">
        <v>32</v>
      </c>
      <c r="E1236" s="27">
        <v>9</v>
      </c>
      <c r="F1236" s="28">
        <v>9</v>
      </c>
      <c r="G1236" s="27">
        <v>6</v>
      </c>
      <c r="H1236" s="28">
        <v>6</v>
      </c>
      <c r="K1236" s="27">
        <v>3</v>
      </c>
      <c r="L1236" s="26">
        <v>3</v>
      </c>
    </row>
    <row r="1237" spans="1:39" x14ac:dyDescent="0.2">
      <c r="A1237" s="1" t="s">
        <v>4575</v>
      </c>
      <c r="B1237" s="1" t="s">
        <v>1323</v>
      </c>
      <c r="C1237" s="1" t="s">
        <v>33</v>
      </c>
      <c r="G1237" s="27" t="s">
        <v>4813</v>
      </c>
    </row>
    <row r="1238" spans="1:39" x14ac:dyDescent="0.2">
      <c r="A1238" s="1" t="s">
        <v>4575</v>
      </c>
      <c r="B1238" s="1" t="s">
        <v>1275</v>
      </c>
      <c r="C1238" s="1" t="s">
        <v>34</v>
      </c>
      <c r="E1238" s="27">
        <v>4</v>
      </c>
      <c r="F1238" s="28">
        <v>4</v>
      </c>
      <c r="G1238" s="27">
        <v>2</v>
      </c>
      <c r="H1238" s="28">
        <v>2</v>
      </c>
      <c r="K1238" s="27">
        <v>2</v>
      </c>
      <c r="L1238" s="26">
        <v>2</v>
      </c>
    </row>
    <row r="1239" spans="1:39" x14ac:dyDescent="0.2">
      <c r="A1239" s="5" t="s">
        <v>4576</v>
      </c>
      <c r="E1239" s="25">
        <f>F1239</f>
        <v>1451</v>
      </c>
      <c r="F1239" s="28">
        <f>SUBTOTAL(9,F1221:F1238)</f>
        <v>1451</v>
      </c>
      <c r="G1239" s="25">
        <f>H1239</f>
        <v>652</v>
      </c>
      <c r="H1239" s="28">
        <f>SUBTOTAL(9,H1221:H1238)</f>
        <v>652</v>
      </c>
      <c r="I1239" s="25">
        <f>J1239</f>
        <v>249</v>
      </c>
      <c r="J1239" s="28">
        <f>SUBTOTAL(9,J1221:J1238)</f>
        <v>249</v>
      </c>
      <c r="K1239" s="25">
        <f>L1239</f>
        <v>536</v>
      </c>
      <c r="L1239" s="26">
        <f>SUBTOTAL(9,L1221:L1238)</f>
        <v>536</v>
      </c>
      <c r="M1239" s="25">
        <f>N1239</f>
        <v>1</v>
      </c>
      <c r="N1239" s="26">
        <f>SUBTOTAL(9,N1221:N1238)</f>
        <v>1</v>
      </c>
      <c r="O1239" s="25">
        <f>P1239</f>
        <v>10</v>
      </c>
      <c r="P1239" s="26">
        <f>SUBTOTAL(9,P1221:P1238)</f>
        <v>10</v>
      </c>
      <c r="Q1239" s="25">
        <f>R1239</f>
        <v>0</v>
      </c>
      <c r="R1239" s="26">
        <f>SUBTOTAL(9,R1221:R1238)</f>
        <v>0</v>
      </c>
      <c r="S1239" s="25">
        <f>T1239</f>
        <v>0</v>
      </c>
      <c r="T1239" s="26">
        <f>SUBTOTAL(9,T1221:T1238)</f>
        <v>0</v>
      </c>
      <c r="U1239" s="25">
        <f>V1239</f>
        <v>2</v>
      </c>
      <c r="V1239" s="26">
        <f>SUBTOTAL(9,V1221:V1238)</f>
        <v>2</v>
      </c>
      <c r="W1239" s="25">
        <f>X1239</f>
        <v>0</v>
      </c>
      <c r="X1239" s="26">
        <f>SUBTOTAL(9,X1221:X1238)</f>
        <v>0</v>
      </c>
      <c r="Y1239" s="25">
        <f>Z1239</f>
        <v>0</v>
      </c>
      <c r="Z1239" s="26">
        <f>SUBTOTAL(9,Z1221:Z1238)</f>
        <v>0</v>
      </c>
      <c r="AA1239" s="25">
        <f>AB1239</f>
        <v>0</v>
      </c>
      <c r="AB1239" s="26">
        <f>SUBTOTAL(9,AB1221:AB1238)</f>
        <v>0</v>
      </c>
      <c r="AC1239" s="25">
        <f>AD1239</f>
        <v>0</v>
      </c>
      <c r="AD1239" s="26">
        <f>SUBTOTAL(9,AD1221:AD1238)</f>
        <v>0</v>
      </c>
      <c r="AE1239" s="25">
        <f>AF1239</f>
        <v>0</v>
      </c>
      <c r="AF1239" s="26">
        <f>SUBTOTAL(9,AF1221:AF1238)</f>
        <v>0</v>
      </c>
      <c r="AH1239" s="26">
        <f>SUBTOTAL(9,AH1221:AH1238)</f>
        <v>0</v>
      </c>
      <c r="AI1239" s="25">
        <f>AJ1239</f>
        <v>3</v>
      </c>
      <c r="AJ1239" s="2">
        <f>SUBTOTAL(9,AJ1221:AJ1238)</f>
        <v>3</v>
      </c>
    </row>
    <row r="1240" spans="1:39" x14ac:dyDescent="0.2">
      <c r="A1240" s="1" t="s">
        <v>4565</v>
      </c>
      <c r="B1240" s="1" t="s">
        <v>3526</v>
      </c>
      <c r="C1240" s="1" t="s">
        <v>3527</v>
      </c>
      <c r="D1240" s="6" t="s">
        <v>2501</v>
      </c>
      <c r="E1240" s="25">
        <v>10</v>
      </c>
      <c r="F1240" s="26">
        <v>10</v>
      </c>
      <c r="G1240" s="27">
        <v>10</v>
      </c>
      <c r="H1240" s="26">
        <v>10</v>
      </c>
      <c r="J1240" s="26"/>
      <c r="AJ1240" s="3"/>
      <c r="AK1240" s="4"/>
      <c r="AL1240" s="6"/>
      <c r="AM1240" s="6"/>
    </row>
    <row r="1241" spans="1:39" x14ac:dyDescent="0.2">
      <c r="A1241" s="1" t="s">
        <v>4565</v>
      </c>
      <c r="B1241" s="1" t="s">
        <v>3526</v>
      </c>
      <c r="C1241" s="1" t="s">
        <v>3530</v>
      </c>
      <c r="D1241" s="6" t="s">
        <v>2501</v>
      </c>
      <c r="E1241" s="25">
        <v>10</v>
      </c>
      <c r="F1241" s="26">
        <v>10</v>
      </c>
      <c r="G1241" s="27">
        <v>10</v>
      </c>
      <c r="H1241" s="26">
        <v>10</v>
      </c>
      <c r="J1241" s="26"/>
      <c r="AJ1241" s="3"/>
      <c r="AK1241" s="4"/>
      <c r="AL1241" s="6"/>
      <c r="AM1241" s="6"/>
    </row>
    <row r="1242" spans="1:39" x14ac:dyDescent="0.2">
      <c r="A1242" s="1" t="s">
        <v>4565</v>
      </c>
      <c r="B1242" s="1" t="s">
        <v>3526</v>
      </c>
      <c r="C1242" s="1" t="s">
        <v>3537</v>
      </c>
      <c r="D1242" s="6" t="s">
        <v>2501</v>
      </c>
      <c r="E1242" s="25">
        <v>5</v>
      </c>
      <c r="F1242" s="26">
        <v>5</v>
      </c>
      <c r="G1242" s="27">
        <v>5</v>
      </c>
      <c r="H1242" s="26">
        <v>5</v>
      </c>
      <c r="J1242" s="26"/>
      <c r="AJ1242" s="3"/>
      <c r="AK1242" s="4"/>
      <c r="AL1242" s="6"/>
      <c r="AM1242" s="6"/>
    </row>
    <row r="1243" spans="1:39" x14ac:dyDescent="0.2">
      <c r="A1243" s="1" t="s">
        <v>4565</v>
      </c>
      <c r="B1243" s="1" t="s">
        <v>3526</v>
      </c>
      <c r="C1243" s="1" t="s">
        <v>3538</v>
      </c>
      <c r="D1243" s="6" t="s">
        <v>2501</v>
      </c>
      <c r="E1243" s="25">
        <v>7</v>
      </c>
      <c r="F1243" s="26">
        <v>7</v>
      </c>
      <c r="G1243" s="27">
        <v>7</v>
      </c>
      <c r="H1243" s="26">
        <v>7</v>
      </c>
      <c r="J1243" s="26"/>
      <c r="AJ1243" s="3"/>
      <c r="AK1243" s="4"/>
      <c r="AL1243" s="6"/>
      <c r="AM1243" s="6"/>
    </row>
    <row r="1244" spans="1:39" x14ac:dyDescent="0.2">
      <c r="A1244" s="1" t="s">
        <v>4565</v>
      </c>
      <c r="B1244" s="1" t="s">
        <v>3526</v>
      </c>
      <c r="C1244" s="1" t="s">
        <v>3536</v>
      </c>
      <c r="D1244" s="6" t="s">
        <v>2501</v>
      </c>
      <c r="E1244" s="25" t="s">
        <v>4813</v>
      </c>
      <c r="F1244" s="26"/>
      <c r="H1244" s="26"/>
      <c r="J1244" s="26"/>
      <c r="AJ1244" s="3"/>
      <c r="AK1244" s="4"/>
      <c r="AL1244" s="6"/>
      <c r="AM1244" s="6"/>
    </row>
    <row r="1245" spans="1:39" x14ac:dyDescent="0.2">
      <c r="A1245" s="1" t="s">
        <v>4565</v>
      </c>
      <c r="B1245" s="1" t="s">
        <v>3526</v>
      </c>
      <c r="C1245" s="1" t="s">
        <v>3531</v>
      </c>
      <c r="D1245" s="6" t="s">
        <v>2501</v>
      </c>
      <c r="E1245" s="25">
        <v>20</v>
      </c>
      <c r="F1245" s="26">
        <v>20</v>
      </c>
      <c r="G1245" s="27">
        <v>20</v>
      </c>
      <c r="H1245" s="26">
        <v>20</v>
      </c>
      <c r="J1245" s="26"/>
      <c r="AJ1245" s="3"/>
      <c r="AK1245" s="4"/>
      <c r="AL1245" s="6"/>
      <c r="AM1245" s="6"/>
    </row>
    <row r="1246" spans="1:39" x14ac:dyDescent="0.2">
      <c r="A1246" s="1" t="s">
        <v>4565</v>
      </c>
      <c r="B1246" s="1" t="s">
        <v>3526</v>
      </c>
      <c r="C1246" s="1" t="s">
        <v>3532</v>
      </c>
      <c r="D1246" s="6" t="s">
        <v>2501</v>
      </c>
      <c r="E1246" s="25">
        <v>11</v>
      </c>
      <c r="F1246" s="26">
        <v>11</v>
      </c>
      <c r="G1246" s="27">
        <v>11</v>
      </c>
      <c r="H1246" s="26">
        <v>11</v>
      </c>
      <c r="J1246" s="26"/>
      <c r="AJ1246" s="3"/>
      <c r="AK1246" s="4"/>
      <c r="AL1246" s="6"/>
      <c r="AM1246" s="6"/>
    </row>
    <row r="1247" spans="1:39" x14ac:dyDescent="0.2">
      <c r="A1247" s="1" t="s">
        <v>4565</v>
      </c>
      <c r="B1247" s="1" t="s">
        <v>3526</v>
      </c>
      <c r="C1247" s="1" t="s">
        <v>3529</v>
      </c>
      <c r="D1247" s="6" t="s">
        <v>2501</v>
      </c>
      <c r="E1247" s="25" t="s">
        <v>4813</v>
      </c>
      <c r="F1247" s="26"/>
      <c r="H1247" s="26"/>
      <c r="J1247" s="26"/>
      <c r="AJ1247" s="3"/>
      <c r="AK1247" s="4"/>
      <c r="AL1247" s="6"/>
      <c r="AM1247" s="6"/>
    </row>
    <row r="1248" spans="1:39" x14ac:dyDescent="0.2">
      <c r="A1248" s="1" t="s">
        <v>4565</v>
      </c>
      <c r="B1248" s="1" t="s">
        <v>3526</v>
      </c>
      <c r="C1248" s="1" t="s">
        <v>3533</v>
      </c>
      <c r="D1248" s="6" t="s">
        <v>3534</v>
      </c>
      <c r="E1248" s="25">
        <v>25</v>
      </c>
      <c r="F1248" s="26">
        <v>25</v>
      </c>
      <c r="G1248" s="27">
        <v>25</v>
      </c>
      <c r="H1248" s="26">
        <v>25</v>
      </c>
      <c r="J1248" s="26"/>
      <c r="AJ1248" s="3"/>
      <c r="AK1248" s="4"/>
      <c r="AL1248" s="6"/>
      <c r="AM1248" s="6"/>
    </row>
    <row r="1249" spans="1:39" x14ac:dyDescent="0.2">
      <c r="A1249" s="1" t="s">
        <v>4565</v>
      </c>
      <c r="B1249" s="1" t="s">
        <v>3526</v>
      </c>
      <c r="C1249" s="1" t="s">
        <v>3528</v>
      </c>
      <c r="D1249" s="6" t="s">
        <v>2501</v>
      </c>
      <c r="E1249" s="25">
        <v>6</v>
      </c>
      <c r="F1249" s="26">
        <v>6</v>
      </c>
      <c r="G1249" s="27">
        <v>6</v>
      </c>
      <c r="H1249" s="26">
        <v>6</v>
      </c>
      <c r="J1249" s="26"/>
      <c r="AJ1249" s="3"/>
      <c r="AK1249" s="4"/>
      <c r="AL1249" s="6"/>
      <c r="AM1249" s="6"/>
    </row>
    <row r="1250" spans="1:39" x14ac:dyDescent="0.2">
      <c r="A1250" s="1" t="s">
        <v>4565</v>
      </c>
      <c r="B1250" s="1" t="s">
        <v>3526</v>
      </c>
      <c r="C1250" s="1" t="s">
        <v>3535</v>
      </c>
      <c r="D1250" s="6" t="s">
        <v>2501</v>
      </c>
      <c r="E1250" s="25">
        <v>5</v>
      </c>
      <c r="F1250" s="26">
        <v>5</v>
      </c>
      <c r="G1250" s="27">
        <v>5</v>
      </c>
      <c r="H1250" s="26">
        <v>5</v>
      </c>
      <c r="J1250" s="26"/>
      <c r="AJ1250" s="3"/>
      <c r="AK1250" s="4"/>
      <c r="AL1250" s="6"/>
      <c r="AM1250" s="6"/>
    </row>
    <row r="1251" spans="1:39" x14ac:dyDescent="0.2">
      <c r="A1251" s="5" t="s">
        <v>4566</v>
      </c>
      <c r="D1251" s="6"/>
      <c r="E1251" s="25">
        <f>F1251</f>
        <v>99</v>
      </c>
      <c r="F1251" s="26">
        <f>SUBTOTAL(9,F1240:F1250)</f>
        <v>99</v>
      </c>
      <c r="G1251" s="25">
        <f>H1251</f>
        <v>99</v>
      </c>
      <c r="H1251" s="26">
        <f>SUBTOTAL(9,H1240:H1250)</f>
        <v>99</v>
      </c>
      <c r="I1251" s="25">
        <f>J1251</f>
        <v>0</v>
      </c>
      <c r="J1251" s="26">
        <f>SUBTOTAL(9,J1240:J1250)</f>
        <v>0</v>
      </c>
      <c r="K1251" s="25">
        <f>L1251</f>
        <v>0</v>
      </c>
      <c r="L1251" s="26">
        <f>SUBTOTAL(9,L1240:L1250)</f>
        <v>0</v>
      </c>
      <c r="M1251" s="25">
        <f>N1251</f>
        <v>0</v>
      </c>
      <c r="N1251" s="26">
        <f>SUBTOTAL(9,N1240:N1250)</f>
        <v>0</v>
      </c>
      <c r="O1251" s="25">
        <f>P1251</f>
        <v>0</v>
      </c>
      <c r="P1251" s="26">
        <f>SUBTOTAL(9,P1240:P1250)</f>
        <v>0</v>
      </c>
      <c r="Q1251" s="25">
        <f>R1251</f>
        <v>0</v>
      </c>
      <c r="R1251" s="26">
        <f>SUBTOTAL(9,R1240:R1250)</f>
        <v>0</v>
      </c>
      <c r="S1251" s="25">
        <f>T1251</f>
        <v>0</v>
      </c>
      <c r="T1251" s="26">
        <f>SUBTOTAL(9,T1240:T1250)</f>
        <v>0</v>
      </c>
      <c r="U1251" s="25">
        <f>V1251</f>
        <v>0</v>
      </c>
      <c r="V1251" s="26">
        <f>SUBTOTAL(9,V1240:V1250)</f>
        <v>0</v>
      </c>
      <c r="W1251" s="25">
        <f>X1251</f>
        <v>0</v>
      </c>
      <c r="X1251" s="26">
        <f>SUBTOTAL(9,X1240:X1250)</f>
        <v>0</v>
      </c>
      <c r="Y1251" s="25">
        <f>Z1251</f>
        <v>0</v>
      </c>
      <c r="Z1251" s="26">
        <f>SUBTOTAL(9,Z1240:Z1250)</f>
        <v>0</v>
      </c>
      <c r="AA1251" s="25">
        <f>AB1251</f>
        <v>0</v>
      </c>
      <c r="AB1251" s="26">
        <f>SUBTOTAL(9,AB1240:AB1250)</f>
        <v>0</v>
      </c>
      <c r="AC1251" s="25">
        <f>AD1251</f>
        <v>0</v>
      </c>
      <c r="AD1251" s="26">
        <f>SUBTOTAL(9,AD1240:AD1250)</f>
        <v>0</v>
      </c>
      <c r="AE1251" s="25">
        <f>AF1251</f>
        <v>0</v>
      </c>
      <c r="AF1251" s="26">
        <f>SUBTOTAL(9,AF1240:AF1250)</f>
        <v>0</v>
      </c>
      <c r="AH1251" s="26">
        <f>SUBTOTAL(9,AH1240:AH1250)</f>
        <v>0</v>
      </c>
      <c r="AI1251" s="25">
        <f>AJ1251</f>
        <v>0</v>
      </c>
      <c r="AJ1251" s="3">
        <f>SUBTOTAL(9,AJ1240:AJ1250)</f>
        <v>0</v>
      </c>
      <c r="AK1251" s="4"/>
      <c r="AL1251" s="6"/>
      <c r="AM1251" s="6"/>
    </row>
    <row r="1252" spans="1:39" x14ac:dyDescent="0.2">
      <c r="A1252" s="1" t="s">
        <v>4709</v>
      </c>
      <c r="B1252" s="1" t="s">
        <v>2796</v>
      </c>
      <c r="C1252" s="1" t="s">
        <v>2419</v>
      </c>
      <c r="D1252" s="1" t="s">
        <v>2517</v>
      </c>
      <c r="E1252" s="29">
        <v>20</v>
      </c>
      <c r="F1252" s="26">
        <v>20</v>
      </c>
      <c r="H1252" s="26"/>
      <c r="J1252" s="26"/>
      <c r="AJ1252" s="3"/>
      <c r="AK1252" s="4"/>
    </row>
    <row r="1253" spans="1:39" x14ac:dyDescent="0.2">
      <c r="A1253" s="1" t="s">
        <v>4709</v>
      </c>
      <c r="B1253" s="1" t="s">
        <v>2797</v>
      </c>
      <c r="C1253" s="1" t="s">
        <v>2420</v>
      </c>
      <c r="D1253" s="1" t="s">
        <v>2517</v>
      </c>
      <c r="E1253" s="29" t="s">
        <v>4813</v>
      </c>
      <c r="F1253" s="26"/>
      <c r="H1253" s="26"/>
      <c r="J1253" s="26"/>
      <c r="AJ1253" s="3"/>
      <c r="AK1253" s="4"/>
    </row>
    <row r="1254" spans="1:39" x14ac:dyDescent="0.2">
      <c r="A1254" s="1" t="s">
        <v>4709</v>
      </c>
      <c r="B1254" s="1" t="s">
        <v>2421</v>
      </c>
      <c r="C1254" s="1" t="s">
        <v>2422</v>
      </c>
      <c r="D1254" s="1" t="s">
        <v>2517</v>
      </c>
      <c r="E1254" s="29">
        <v>242</v>
      </c>
      <c r="F1254" s="26">
        <v>242</v>
      </c>
      <c r="H1254" s="26"/>
      <c r="J1254" s="26"/>
      <c r="AJ1254" s="3"/>
      <c r="AK1254" s="4"/>
    </row>
    <row r="1255" spans="1:39" x14ac:dyDescent="0.2">
      <c r="A1255" s="1" t="s">
        <v>4709</v>
      </c>
      <c r="B1255" s="10" t="s">
        <v>2798</v>
      </c>
      <c r="C1255" s="1" t="s">
        <v>2423</v>
      </c>
      <c r="D1255" s="1" t="s">
        <v>2799</v>
      </c>
      <c r="E1255" s="29" t="s">
        <v>4338</v>
      </c>
      <c r="F1255" s="26">
        <v>8000</v>
      </c>
      <c r="H1255" s="26"/>
      <c r="J1255" s="26"/>
      <c r="AJ1255" s="3"/>
      <c r="AK1255" s="4"/>
    </row>
    <row r="1256" spans="1:39" x14ac:dyDescent="0.2">
      <c r="A1256" s="1" t="s">
        <v>4709</v>
      </c>
      <c r="B1256" s="10" t="s">
        <v>2424</v>
      </c>
      <c r="C1256" s="1" t="s">
        <v>2425</v>
      </c>
      <c r="D1256" s="1" t="s">
        <v>2517</v>
      </c>
      <c r="E1256" s="29">
        <v>415</v>
      </c>
      <c r="F1256" s="26">
        <v>415</v>
      </c>
      <c r="H1256" s="26"/>
      <c r="J1256" s="26"/>
      <c r="AJ1256" s="3"/>
      <c r="AK1256" s="4"/>
    </row>
    <row r="1257" spans="1:39" x14ac:dyDescent="0.2">
      <c r="A1257" s="1" t="s">
        <v>4709</v>
      </c>
      <c r="B1257" s="10" t="s">
        <v>2800</v>
      </c>
      <c r="C1257" s="1" t="s">
        <v>2427</v>
      </c>
      <c r="D1257" s="1" t="s">
        <v>2517</v>
      </c>
      <c r="E1257" s="29">
        <v>573</v>
      </c>
      <c r="F1257" s="26">
        <v>573</v>
      </c>
      <c r="H1257" s="26"/>
      <c r="J1257" s="26"/>
      <c r="AJ1257" s="3"/>
      <c r="AK1257" s="4"/>
    </row>
    <row r="1258" spans="1:39" x14ac:dyDescent="0.2">
      <c r="A1258" s="1" t="s">
        <v>4709</v>
      </c>
      <c r="B1258" s="10" t="s">
        <v>2800</v>
      </c>
      <c r="C1258" s="1" t="s">
        <v>2432</v>
      </c>
      <c r="D1258" s="1" t="s">
        <v>2517</v>
      </c>
      <c r="E1258" s="29" t="s">
        <v>4239</v>
      </c>
      <c r="F1258" s="26">
        <v>300</v>
      </c>
      <c r="H1258" s="26"/>
      <c r="J1258" s="26"/>
      <c r="AJ1258" s="3"/>
      <c r="AK1258" s="4"/>
    </row>
    <row r="1259" spans="1:39" x14ac:dyDescent="0.2">
      <c r="A1259" s="1" t="s">
        <v>4709</v>
      </c>
      <c r="B1259" s="10" t="s">
        <v>2800</v>
      </c>
      <c r="C1259" s="1" t="s">
        <v>2433</v>
      </c>
      <c r="D1259" s="1" t="s">
        <v>2517</v>
      </c>
      <c r="E1259" s="29">
        <v>800</v>
      </c>
      <c r="F1259" s="26">
        <v>800</v>
      </c>
      <c r="H1259" s="26"/>
      <c r="J1259" s="26"/>
      <c r="AJ1259" s="3"/>
      <c r="AK1259" s="4"/>
    </row>
    <row r="1260" spans="1:39" x14ac:dyDescent="0.2">
      <c r="A1260" s="1" t="s">
        <v>4709</v>
      </c>
      <c r="B1260" s="10" t="s">
        <v>2800</v>
      </c>
      <c r="C1260" s="1" t="s">
        <v>2801</v>
      </c>
      <c r="D1260" s="1" t="s">
        <v>2802</v>
      </c>
      <c r="E1260" s="29">
        <v>462</v>
      </c>
      <c r="F1260" s="26">
        <v>462</v>
      </c>
      <c r="H1260" s="26"/>
      <c r="J1260" s="26"/>
      <c r="AJ1260" s="3"/>
      <c r="AK1260" s="4"/>
    </row>
    <row r="1261" spans="1:39" x14ac:dyDescent="0.2">
      <c r="A1261" s="1" t="s">
        <v>4709</v>
      </c>
      <c r="B1261" s="10" t="s">
        <v>2800</v>
      </c>
      <c r="C1261" s="1" t="s">
        <v>2428</v>
      </c>
      <c r="D1261" s="1" t="s">
        <v>2540</v>
      </c>
      <c r="E1261" s="29" t="s">
        <v>4294</v>
      </c>
      <c r="F1261" s="26">
        <v>25000</v>
      </c>
      <c r="H1261" s="26"/>
      <c r="J1261" s="26"/>
      <c r="AJ1261" s="3"/>
      <c r="AK1261" s="4"/>
    </row>
    <row r="1262" spans="1:39" x14ac:dyDescent="0.2">
      <c r="A1262" s="1" t="s">
        <v>4709</v>
      </c>
      <c r="B1262" s="10" t="s">
        <v>2800</v>
      </c>
      <c r="C1262" s="1" t="s">
        <v>2429</v>
      </c>
      <c r="D1262" s="1" t="s">
        <v>2430</v>
      </c>
      <c r="E1262" s="29" t="s">
        <v>4286</v>
      </c>
      <c r="F1262" s="26">
        <v>150</v>
      </c>
      <c r="H1262" s="26"/>
      <c r="J1262" s="26"/>
      <c r="AJ1262" s="3"/>
      <c r="AK1262" s="4"/>
    </row>
    <row r="1263" spans="1:39" x14ac:dyDescent="0.2">
      <c r="A1263" s="1" t="s">
        <v>4709</v>
      </c>
      <c r="B1263" s="10" t="s">
        <v>2800</v>
      </c>
      <c r="C1263" s="1" t="s">
        <v>2426</v>
      </c>
      <c r="D1263" s="1" t="s">
        <v>2517</v>
      </c>
      <c r="E1263" s="29" t="s">
        <v>4339</v>
      </c>
      <c r="F1263" s="26">
        <v>1110</v>
      </c>
      <c r="H1263" s="26"/>
      <c r="J1263" s="26"/>
      <c r="AJ1263" s="3"/>
      <c r="AK1263" s="4"/>
    </row>
    <row r="1264" spans="1:39" x14ac:dyDescent="0.2">
      <c r="A1264" s="1" t="s">
        <v>4709</v>
      </c>
      <c r="B1264" s="10" t="s">
        <v>2800</v>
      </c>
      <c r="C1264" s="1" t="s">
        <v>2431</v>
      </c>
      <c r="D1264" s="1" t="s">
        <v>2517</v>
      </c>
      <c r="E1264" s="29">
        <v>206</v>
      </c>
      <c r="F1264" s="26">
        <v>206</v>
      </c>
      <c r="H1264" s="26"/>
      <c r="J1264" s="26"/>
      <c r="AJ1264" s="3"/>
      <c r="AK1264" s="4"/>
    </row>
    <row r="1265" spans="1:37" x14ac:dyDescent="0.2">
      <c r="A1265" s="1" t="s">
        <v>4709</v>
      </c>
      <c r="B1265" s="10" t="s">
        <v>2800</v>
      </c>
      <c r="C1265" s="1" t="s">
        <v>2434</v>
      </c>
      <c r="D1265" s="1" t="s">
        <v>2517</v>
      </c>
      <c r="E1265" s="29">
        <v>76</v>
      </c>
      <c r="F1265" s="26">
        <v>76</v>
      </c>
      <c r="H1265" s="26"/>
      <c r="J1265" s="26"/>
      <c r="AJ1265" s="3"/>
      <c r="AK1265" s="4"/>
    </row>
    <row r="1266" spans="1:37" x14ac:dyDescent="0.2">
      <c r="A1266" s="5" t="s">
        <v>4710</v>
      </c>
      <c r="B1266" s="10"/>
      <c r="E1266" s="25">
        <f>F1266</f>
        <v>37354</v>
      </c>
      <c r="F1266" s="26">
        <f>SUBTOTAL(9,F1252:F1265)</f>
        <v>37354</v>
      </c>
      <c r="G1266" s="25">
        <f>H1266</f>
        <v>0</v>
      </c>
      <c r="H1266" s="26">
        <f>SUBTOTAL(9,H1252:H1265)</f>
        <v>0</v>
      </c>
      <c r="I1266" s="25">
        <f>J1266</f>
        <v>0</v>
      </c>
      <c r="J1266" s="26">
        <f>SUBTOTAL(9,J1252:J1265)</f>
        <v>0</v>
      </c>
      <c r="K1266" s="25">
        <f>L1266</f>
        <v>0</v>
      </c>
      <c r="L1266" s="26">
        <f>SUBTOTAL(9,L1252:L1265)</f>
        <v>0</v>
      </c>
      <c r="M1266" s="25">
        <f>N1266</f>
        <v>0</v>
      </c>
      <c r="N1266" s="26">
        <f>SUBTOTAL(9,N1252:N1265)</f>
        <v>0</v>
      </c>
      <c r="O1266" s="25">
        <f>P1266</f>
        <v>0</v>
      </c>
      <c r="P1266" s="26">
        <f>SUBTOTAL(9,P1252:P1265)</f>
        <v>0</v>
      </c>
      <c r="Q1266" s="25">
        <f>R1266</f>
        <v>0</v>
      </c>
      <c r="R1266" s="26">
        <f>SUBTOTAL(9,R1252:R1265)</f>
        <v>0</v>
      </c>
      <c r="S1266" s="25">
        <f>T1266</f>
        <v>0</v>
      </c>
      <c r="T1266" s="26">
        <f>SUBTOTAL(9,T1252:T1265)</f>
        <v>0</v>
      </c>
      <c r="U1266" s="25">
        <f>V1266</f>
        <v>0</v>
      </c>
      <c r="V1266" s="26">
        <f>SUBTOTAL(9,V1252:V1265)</f>
        <v>0</v>
      </c>
      <c r="W1266" s="25">
        <f>X1266</f>
        <v>0</v>
      </c>
      <c r="X1266" s="26">
        <f>SUBTOTAL(9,X1252:X1265)</f>
        <v>0</v>
      </c>
      <c r="Y1266" s="25">
        <f>Z1266</f>
        <v>0</v>
      </c>
      <c r="Z1266" s="26">
        <f>SUBTOTAL(9,Z1252:Z1265)</f>
        <v>0</v>
      </c>
      <c r="AA1266" s="25">
        <f>AB1266</f>
        <v>0</v>
      </c>
      <c r="AB1266" s="26">
        <f>SUBTOTAL(9,AB1252:AB1265)</f>
        <v>0</v>
      </c>
      <c r="AC1266" s="25">
        <f>AD1266</f>
        <v>0</v>
      </c>
      <c r="AD1266" s="26">
        <f>SUBTOTAL(9,AD1252:AD1265)</f>
        <v>0</v>
      </c>
      <c r="AE1266" s="25">
        <f>AF1266</f>
        <v>0</v>
      </c>
      <c r="AF1266" s="26">
        <f>SUBTOTAL(9,AF1252:AF1265)</f>
        <v>0</v>
      </c>
      <c r="AH1266" s="26">
        <f>SUBTOTAL(9,AH1252:AH1265)</f>
        <v>0</v>
      </c>
      <c r="AI1266" s="25">
        <f>AJ1266</f>
        <v>0</v>
      </c>
      <c r="AJ1266" s="3">
        <f>SUBTOTAL(9,AJ1252:AJ1265)</f>
        <v>0</v>
      </c>
      <c r="AK1266" s="4"/>
    </row>
    <row r="1267" spans="1:37" x14ac:dyDescent="0.2">
      <c r="A1267" s="1" t="s">
        <v>4577</v>
      </c>
      <c r="B1267" s="1" t="s">
        <v>1276</v>
      </c>
      <c r="C1267" s="1" t="s">
        <v>1277</v>
      </c>
      <c r="D1267" s="1" t="s">
        <v>1486</v>
      </c>
      <c r="E1267" s="27">
        <v>12</v>
      </c>
      <c r="F1267" s="28">
        <v>12</v>
      </c>
      <c r="G1267" s="27">
        <v>7</v>
      </c>
      <c r="H1267" s="28">
        <v>7</v>
      </c>
      <c r="I1267" s="27">
        <v>4</v>
      </c>
      <c r="J1267" s="28">
        <v>4</v>
      </c>
      <c r="AI1267" s="25">
        <v>1</v>
      </c>
      <c r="AJ1267" s="2">
        <v>1</v>
      </c>
      <c r="AK1267" s="1" t="s">
        <v>4767</v>
      </c>
    </row>
    <row r="1268" spans="1:37" x14ac:dyDescent="0.2">
      <c r="A1268" s="1" t="s">
        <v>4577</v>
      </c>
      <c r="B1268" s="1" t="s">
        <v>1276</v>
      </c>
      <c r="C1268" s="1" t="s">
        <v>1278</v>
      </c>
      <c r="D1268" s="1" t="s">
        <v>1477</v>
      </c>
      <c r="E1268" s="27">
        <v>1167</v>
      </c>
      <c r="F1268" s="28">
        <v>1167</v>
      </c>
      <c r="G1268" s="27">
        <v>534</v>
      </c>
      <c r="H1268" s="28">
        <v>534</v>
      </c>
      <c r="I1268" s="27">
        <v>497</v>
      </c>
      <c r="J1268" s="28">
        <v>497</v>
      </c>
      <c r="K1268" s="27">
        <v>70</v>
      </c>
      <c r="L1268" s="26">
        <v>70</v>
      </c>
      <c r="M1268" s="27">
        <v>13</v>
      </c>
      <c r="N1268" s="26">
        <v>13</v>
      </c>
      <c r="U1268" s="27">
        <v>2</v>
      </c>
      <c r="V1268" s="26">
        <v>2</v>
      </c>
      <c r="AI1268" s="25">
        <v>51</v>
      </c>
      <c r="AJ1268" s="2">
        <v>51</v>
      </c>
      <c r="AK1268" s="1" t="s">
        <v>4767</v>
      </c>
    </row>
    <row r="1269" spans="1:37" x14ac:dyDescent="0.2">
      <c r="A1269" s="1" t="s">
        <v>4577</v>
      </c>
      <c r="B1269" s="1" t="s">
        <v>1276</v>
      </c>
      <c r="C1269" s="1" t="s">
        <v>1279</v>
      </c>
      <c r="D1269" s="1" t="s">
        <v>1509</v>
      </c>
      <c r="E1269" s="27" t="s">
        <v>4263</v>
      </c>
      <c r="F1269" s="28">
        <v>20</v>
      </c>
    </row>
    <row r="1270" spans="1:37" x14ac:dyDescent="0.2">
      <c r="A1270" s="5" t="s">
        <v>4578</v>
      </c>
      <c r="E1270" s="25">
        <f>F1270</f>
        <v>1199</v>
      </c>
      <c r="F1270" s="28">
        <f>SUBTOTAL(9,F1267:F1269)</f>
        <v>1199</v>
      </c>
      <c r="G1270" s="25">
        <f>H1270</f>
        <v>541</v>
      </c>
      <c r="H1270" s="28">
        <f>SUBTOTAL(9,H1267:H1269)</f>
        <v>541</v>
      </c>
      <c r="I1270" s="25">
        <f>J1270</f>
        <v>501</v>
      </c>
      <c r="J1270" s="28">
        <f>SUBTOTAL(9,J1267:J1269)</f>
        <v>501</v>
      </c>
      <c r="K1270" s="25">
        <f>L1270</f>
        <v>70</v>
      </c>
      <c r="L1270" s="26">
        <f>SUBTOTAL(9,L1267:L1269)</f>
        <v>70</v>
      </c>
      <c r="M1270" s="25">
        <f>N1270</f>
        <v>13</v>
      </c>
      <c r="N1270" s="26">
        <f>SUBTOTAL(9,N1267:N1269)</f>
        <v>13</v>
      </c>
      <c r="O1270" s="25">
        <f>P1270</f>
        <v>0</v>
      </c>
      <c r="P1270" s="26">
        <f>SUBTOTAL(9,P1267:P1269)</f>
        <v>0</v>
      </c>
      <c r="Q1270" s="25">
        <f>R1270</f>
        <v>0</v>
      </c>
      <c r="R1270" s="26">
        <f>SUBTOTAL(9,R1267:R1269)</f>
        <v>0</v>
      </c>
      <c r="S1270" s="25">
        <f>T1270</f>
        <v>0</v>
      </c>
      <c r="T1270" s="26">
        <f>SUBTOTAL(9,T1267:T1269)</f>
        <v>0</v>
      </c>
      <c r="U1270" s="25">
        <f>V1270</f>
        <v>2</v>
      </c>
      <c r="V1270" s="26">
        <f>SUBTOTAL(9,V1267:V1269)</f>
        <v>2</v>
      </c>
      <c r="W1270" s="25">
        <f>X1270</f>
        <v>0</v>
      </c>
      <c r="X1270" s="26">
        <f>SUBTOTAL(9,X1267:X1269)</f>
        <v>0</v>
      </c>
      <c r="Y1270" s="25">
        <f>Z1270</f>
        <v>0</v>
      </c>
      <c r="Z1270" s="26">
        <f>SUBTOTAL(9,Z1267:Z1269)</f>
        <v>0</v>
      </c>
      <c r="AA1270" s="25">
        <f>AB1270</f>
        <v>0</v>
      </c>
      <c r="AB1270" s="26">
        <f>SUBTOTAL(9,AB1267:AB1269)</f>
        <v>0</v>
      </c>
      <c r="AC1270" s="25">
        <f>AD1270</f>
        <v>0</v>
      </c>
      <c r="AD1270" s="26">
        <f>SUBTOTAL(9,AD1267:AD1269)</f>
        <v>0</v>
      </c>
      <c r="AE1270" s="25">
        <f>AF1270</f>
        <v>0</v>
      </c>
      <c r="AF1270" s="26">
        <f>SUBTOTAL(9,AF1267:AF1269)</f>
        <v>0</v>
      </c>
      <c r="AH1270" s="26">
        <f>SUBTOTAL(9,AH1267:AH1269)</f>
        <v>0</v>
      </c>
      <c r="AI1270" s="25">
        <f>AJ1270</f>
        <v>52</v>
      </c>
      <c r="AJ1270" s="2">
        <f>SUBTOTAL(9,AJ1267:AJ1269)</f>
        <v>52</v>
      </c>
    </row>
    <row r="1271" spans="1:37" x14ac:dyDescent="0.2">
      <c r="A1271" s="1" t="s">
        <v>4593</v>
      </c>
      <c r="B1271" s="1" t="s">
        <v>1143</v>
      </c>
      <c r="C1271" s="1" t="s">
        <v>1144</v>
      </c>
      <c r="D1271" s="1" t="s">
        <v>1486</v>
      </c>
      <c r="E1271" s="27">
        <v>150</v>
      </c>
      <c r="F1271" s="28">
        <v>150</v>
      </c>
      <c r="G1271" s="27">
        <v>150</v>
      </c>
      <c r="H1271" s="28">
        <v>150</v>
      </c>
    </row>
    <row r="1272" spans="1:37" x14ac:dyDescent="0.2">
      <c r="A1272" s="1" t="s">
        <v>4593</v>
      </c>
      <c r="B1272" s="1" t="s">
        <v>1145</v>
      </c>
      <c r="C1272" s="1" t="s">
        <v>1146</v>
      </c>
      <c r="D1272" s="1" t="s">
        <v>1477</v>
      </c>
      <c r="E1272" s="27">
        <v>7</v>
      </c>
      <c r="F1272" s="28">
        <v>7</v>
      </c>
      <c r="G1272" s="27">
        <v>4</v>
      </c>
      <c r="H1272" s="28">
        <v>4</v>
      </c>
      <c r="K1272" s="27">
        <v>3</v>
      </c>
      <c r="L1272" s="26">
        <v>3</v>
      </c>
    </row>
    <row r="1273" spans="1:37" x14ac:dyDescent="0.2">
      <c r="A1273" s="1" t="s">
        <v>4593</v>
      </c>
      <c r="B1273" s="1" t="s">
        <v>1147</v>
      </c>
      <c r="C1273" s="1" t="s">
        <v>1148</v>
      </c>
      <c r="D1273" s="1" t="s">
        <v>1477</v>
      </c>
      <c r="E1273" s="27" t="s">
        <v>4271</v>
      </c>
      <c r="F1273" s="28">
        <v>11730</v>
      </c>
      <c r="G1273" s="27" t="s">
        <v>4370</v>
      </c>
      <c r="H1273" s="28">
        <v>7200</v>
      </c>
      <c r="I1273" s="27" t="s">
        <v>4401</v>
      </c>
      <c r="J1273" s="28">
        <v>900</v>
      </c>
      <c r="K1273" s="27" t="s">
        <v>4293</v>
      </c>
      <c r="L1273" s="26">
        <v>1500</v>
      </c>
      <c r="M1273" s="27">
        <v>54</v>
      </c>
      <c r="N1273" s="26">
        <v>54</v>
      </c>
      <c r="S1273" s="27" t="s">
        <v>4317</v>
      </c>
      <c r="T1273" s="28">
        <v>40</v>
      </c>
      <c r="U1273" s="27" t="s">
        <v>4317</v>
      </c>
      <c r="V1273" s="28">
        <v>40</v>
      </c>
    </row>
    <row r="1274" spans="1:37" x14ac:dyDescent="0.2">
      <c r="A1274" s="1" t="s">
        <v>4593</v>
      </c>
      <c r="B1274" s="1" t="s">
        <v>1149</v>
      </c>
      <c r="C1274" s="1" t="s">
        <v>52</v>
      </c>
      <c r="D1274" s="1" t="s">
        <v>1477</v>
      </c>
      <c r="E1274" s="27">
        <v>40</v>
      </c>
      <c r="F1274" s="28">
        <v>40</v>
      </c>
      <c r="G1274" s="27">
        <v>33</v>
      </c>
      <c r="H1274" s="28">
        <v>33</v>
      </c>
      <c r="I1274" s="27">
        <v>1</v>
      </c>
      <c r="J1274" s="28">
        <v>1</v>
      </c>
      <c r="K1274" s="27">
        <v>6</v>
      </c>
      <c r="L1274" s="26">
        <v>6</v>
      </c>
    </row>
    <row r="1275" spans="1:37" x14ac:dyDescent="0.2">
      <c r="A1275" s="1" t="s">
        <v>4593</v>
      </c>
      <c r="B1275" s="1" t="s">
        <v>1150</v>
      </c>
      <c r="C1275" s="1" t="s">
        <v>53</v>
      </c>
      <c r="D1275" s="1" t="s">
        <v>1477</v>
      </c>
      <c r="E1275" s="27">
        <v>6</v>
      </c>
      <c r="F1275" s="28">
        <v>6</v>
      </c>
      <c r="G1275" s="27">
        <v>6</v>
      </c>
      <c r="H1275" s="28">
        <v>6</v>
      </c>
    </row>
    <row r="1276" spans="1:37" x14ac:dyDescent="0.2">
      <c r="A1276" s="1" t="s">
        <v>4593</v>
      </c>
      <c r="B1276" s="1" t="s">
        <v>54</v>
      </c>
      <c r="C1276" s="1" t="s">
        <v>55</v>
      </c>
      <c r="D1276" s="1" t="s">
        <v>1151</v>
      </c>
      <c r="E1276" s="27">
        <v>13</v>
      </c>
      <c r="F1276" s="28">
        <v>13</v>
      </c>
      <c r="G1276" s="27">
        <v>9</v>
      </c>
      <c r="H1276" s="28">
        <v>9</v>
      </c>
      <c r="M1276" s="27">
        <v>4</v>
      </c>
      <c r="N1276" s="26">
        <v>4</v>
      </c>
    </row>
    <row r="1277" spans="1:37" x14ac:dyDescent="0.2">
      <c r="A1277" s="1" t="s">
        <v>4593</v>
      </c>
      <c r="B1277" s="1" t="s">
        <v>1152</v>
      </c>
      <c r="C1277" s="1" t="s">
        <v>1153</v>
      </c>
      <c r="D1277" s="1" t="s">
        <v>1477</v>
      </c>
      <c r="E1277" s="27">
        <v>15</v>
      </c>
      <c r="F1277" s="28">
        <v>15</v>
      </c>
      <c r="G1277" s="27">
        <v>9</v>
      </c>
      <c r="H1277" s="28">
        <v>9</v>
      </c>
      <c r="I1277" s="27">
        <v>2</v>
      </c>
      <c r="J1277" s="28">
        <v>2</v>
      </c>
      <c r="K1277" s="27">
        <v>4</v>
      </c>
      <c r="L1277" s="26">
        <v>4</v>
      </c>
    </row>
    <row r="1278" spans="1:37" x14ac:dyDescent="0.2">
      <c r="A1278" s="1" t="s">
        <v>4593</v>
      </c>
      <c r="B1278" s="1" t="s">
        <v>1154</v>
      </c>
      <c r="C1278" s="1" t="s">
        <v>1155</v>
      </c>
      <c r="D1278" s="1" t="s">
        <v>1477</v>
      </c>
      <c r="E1278" s="27">
        <v>60</v>
      </c>
      <c r="F1278" s="28">
        <v>60</v>
      </c>
      <c r="G1278" s="27">
        <v>32</v>
      </c>
      <c r="H1278" s="28">
        <v>32</v>
      </c>
      <c r="I1278" s="27">
        <v>24</v>
      </c>
      <c r="J1278" s="28">
        <v>24</v>
      </c>
      <c r="K1278" s="27">
        <v>2</v>
      </c>
      <c r="L1278" s="26">
        <v>2</v>
      </c>
      <c r="M1278" s="27">
        <v>2</v>
      </c>
      <c r="N1278" s="26">
        <v>2</v>
      </c>
    </row>
    <row r="1279" spans="1:37" x14ac:dyDescent="0.2">
      <c r="A1279" s="1" t="s">
        <v>4593</v>
      </c>
      <c r="B1279" s="1" t="s">
        <v>1156</v>
      </c>
      <c r="C1279" s="1" t="s">
        <v>1157</v>
      </c>
      <c r="D1279" s="1" t="s">
        <v>1477</v>
      </c>
      <c r="E1279" s="27">
        <v>56</v>
      </c>
      <c r="F1279" s="28">
        <v>56</v>
      </c>
      <c r="G1279" s="27">
        <v>32</v>
      </c>
      <c r="H1279" s="28">
        <v>32</v>
      </c>
      <c r="I1279" s="27">
        <v>15</v>
      </c>
      <c r="J1279" s="28">
        <v>15</v>
      </c>
      <c r="K1279" s="27">
        <v>9</v>
      </c>
      <c r="L1279" s="26">
        <v>9</v>
      </c>
    </row>
    <row r="1280" spans="1:37" x14ac:dyDescent="0.2">
      <c r="A1280" s="1" t="s">
        <v>4593</v>
      </c>
      <c r="B1280" s="1" t="s">
        <v>1158</v>
      </c>
      <c r="C1280" s="1" t="s">
        <v>1159</v>
      </c>
      <c r="D1280" s="1" t="s">
        <v>1477</v>
      </c>
      <c r="E1280" s="27">
        <v>4</v>
      </c>
      <c r="F1280" s="28">
        <v>4</v>
      </c>
      <c r="G1280" s="27">
        <v>3</v>
      </c>
      <c r="H1280" s="28">
        <v>3</v>
      </c>
      <c r="K1280" s="27">
        <v>1</v>
      </c>
      <c r="L1280" s="26">
        <v>1</v>
      </c>
    </row>
    <row r="1281" spans="1:22" x14ac:dyDescent="0.2">
      <c r="A1281" s="1" t="s">
        <v>4593</v>
      </c>
      <c r="B1281" s="1" t="s">
        <v>1160</v>
      </c>
      <c r="C1281" s="1" t="s">
        <v>1071</v>
      </c>
      <c r="D1281" s="1" t="s">
        <v>1477</v>
      </c>
      <c r="E1281" s="27">
        <v>7</v>
      </c>
      <c r="F1281" s="28">
        <v>7</v>
      </c>
      <c r="G1281" s="27">
        <v>5</v>
      </c>
      <c r="H1281" s="28">
        <v>5</v>
      </c>
      <c r="I1281" s="27">
        <v>1</v>
      </c>
      <c r="J1281" s="28">
        <v>1</v>
      </c>
      <c r="K1281" s="27">
        <v>1</v>
      </c>
      <c r="L1281" s="26">
        <v>1</v>
      </c>
    </row>
    <row r="1282" spans="1:22" x14ac:dyDescent="0.2">
      <c r="A1282" s="1" t="s">
        <v>4593</v>
      </c>
      <c r="B1282" s="1" t="s">
        <v>1072</v>
      </c>
      <c r="C1282" s="1" t="s">
        <v>56</v>
      </c>
      <c r="D1282" s="1" t="s">
        <v>1477</v>
      </c>
      <c r="E1282" s="27">
        <v>471</v>
      </c>
      <c r="F1282" s="28">
        <v>471</v>
      </c>
      <c r="G1282" s="27">
        <v>118</v>
      </c>
      <c r="H1282" s="28">
        <v>118</v>
      </c>
      <c r="I1282" s="27">
        <v>81</v>
      </c>
      <c r="J1282" s="28">
        <v>81</v>
      </c>
      <c r="K1282" s="27">
        <v>272</v>
      </c>
      <c r="L1282" s="26">
        <v>272</v>
      </c>
    </row>
    <row r="1283" spans="1:22" x14ac:dyDescent="0.2">
      <c r="A1283" s="1" t="s">
        <v>4593</v>
      </c>
      <c r="B1283" s="1" t="s">
        <v>1073</v>
      </c>
      <c r="C1283" s="1" t="s">
        <v>57</v>
      </c>
      <c r="D1283" s="1" t="s">
        <v>1477</v>
      </c>
      <c r="E1283" s="27">
        <v>54</v>
      </c>
      <c r="F1283" s="28">
        <v>54</v>
      </c>
      <c r="G1283" s="27">
        <v>33</v>
      </c>
      <c r="H1283" s="28">
        <v>33</v>
      </c>
      <c r="I1283" s="27">
        <v>2</v>
      </c>
      <c r="J1283" s="28">
        <v>2</v>
      </c>
      <c r="K1283" s="27">
        <v>19</v>
      </c>
      <c r="L1283" s="26">
        <v>19</v>
      </c>
    </row>
    <row r="1284" spans="1:22" x14ac:dyDescent="0.2">
      <c r="A1284" s="1" t="s">
        <v>4593</v>
      </c>
      <c r="B1284" s="1" t="s">
        <v>1074</v>
      </c>
      <c r="C1284" s="1" t="s">
        <v>1075</v>
      </c>
      <c r="D1284" s="1" t="s">
        <v>1477</v>
      </c>
      <c r="E1284" s="27">
        <v>34</v>
      </c>
      <c r="F1284" s="28">
        <v>34</v>
      </c>
      <c r="G1284" s="27">
        <v>24</v>
      </c>
      <c r="H1284" s="28">
        <v>24</v>
      </c>
      <c r="I1284" s="27">
        <v>8</v>
      </c>
      <c r="J1284" s="28">
        <v>8</v>
      </c>
      <c r="K1284" s="27">
        <v>2</v>
      </c>
      <c r="L1284" s="26">
        <v>2</v>
      </c>
    </row>
    <row r="1285" spans="1:22" x14ac:dyDescent="0.2">
      <c r="A1285" s="1" t="s">
        <v>4593</v>
      </c>
      <c r="B1285" s="1" t="s">
        <v>1076</v>
      </c>
      <c r="C1285" s="1" t="s">
        <v>1077</v>
      </c>
      <c r="D1285" s="1" t="s">
        <v>1477</v>
      </c>
      <c r="E1285" s="27">
        <v>5</v>
      </c>
      <c r="F1285" s="28">
        <v>5</v>
      </c>
      <c r="G1285" s="27">
        <v>5</v>
      </c>
      <c r="H1285" s="28">
        <v>5</v>
      </c>
    </row>
    <row r="1286" spans="1:22" x14ac:dyDescent="0.2">
      <c r="A1286" s="1" t="s">
        <v>4593</v>
      </c>
      <c r="B1286" s="1" t="s">
        <v>1078</v>
      </c>
      <c r="C1286" s="1" t="s">
        <v>58</v>
      </c>
      <c r="D1286" s="1" t="s">
        <v>1477</v>
      </c>
      <c r="E1286" s="27">
        <v>16</v>
      </c>
      <c r="F1286" s="28">
        <v>16</v>
      </c>
      <c r="G1286" s="27">
        <v>16</v>
      </c>
      <c r="H1286" s="28">
        <v>16</v>
      </c>
    </row>
    <row r="1287" spans="1:22" x14ac:dyDescent="0.2">
      <c r="A1287" s="1" t="s">
        <v>4593</v>
      </c>
      <c r="B1287" s="1" t="s">
        <v>1079</v>
      </c>
      <c r="C1287" s="1" t="s">
        <v>1080</v>
      </c>
      <c r="D1287" s="1" t="s">
        <v>1477</v>
      </c>
      <c r="E1287" s="27">
        <v>8</v>
      </c>
      <c r="F1287" s="28">
        <v>8</v>
      </c>
      <c r="G1287" s="27">
        <v>7</v>
      </c>
      <c r="H1287" s="28">
        <v>7</v>
      </c>
      <c r="K1287" s="27">
        <v>1</v>
      </c>
      <c r="L1287" s="26">
        <v>1</v>
      </c>
    </row>
    <row r="1288" spans="1:22" x14ac:dyDescent="0.2">
      <c r="A1288" s="1" t="s">
        <v>4593</v>
      </c>
      <c r="B1288" s="1" t="s">
        <v>1081</v>
      </c>
      <c r="C1288" s="1" t="s">
        <v>59</v>
      </c>
      <c r="D1288" s="1" t="s">
        <v>1477</v>
      </c>
      <c r="E1288" s="27">
        <v>12</v>
      </c>
      <c r="F1288" s="28">
        <v>12</v>
      </c>
      <c r="G1288" s="27">
        <v>11</v>
      </c>
      <c r="H1288" s="28">
        <v>11</v>
      </c>
      <c r="I1288" s="27">
        <v>1</v>
      </c>
      <c r="J1288" s="28">
        <v>1</v>
      </c>
    </row>
    <row r="1289" spans="1:22" x14ac:dyDescent="0.2">
      <c r="A1289" s="1" t="s">
        <v>4593</v>
      </c>
      <c r="B1289" s="1" t="s">
        <v>1083</v>
      </c>
      <c r="C1289" s="1" t="s">
        <v>1084</v>
      </c>
      <c r="D1289" s="1" t="s">
        <v>1477</v>
      </c>
      <c r="E1289" s="27">
        <v>3317</v>
      </c>
      <c r="F1289" s="28">
        <v>3317</v>
      </c>
      <c r="G1289" s="27">
        <v>2891</v>
      </c>
      <c r="H1289" s="28">
        <v>2891</v>
      </c>
      <c r="I1289" s="27">
        <v>131</v>
      </c>
      <c r="J1289" s="28">
        <v>131</v>
      </c>
      <c r="K1289" s="27">
        <v>292</v>
      </c>
      <c r="L1289" s="26">
        <v>292</v>
      </c>
      <c r="M1289" s="27">
        <v>1</v>
      </c>
      <c r="N1289" s="26">
        <v>1</v>
      </c>
      <c r="S1289" s="27">
        <v>1</v>
      </c>
      <c r="T1289" s="26">
        <v>1</v>
      </c>
      <c r="U1289" s="27">
        <v>1</v>
      </c>
      <c r="V1289" s="26">
        <v>1</v>
      </c>
    </row>
    <row r="1290" spans="1:22" x14ac:dyDescent="0.2">
      <c r="A1290" s="1" t="s">
        <v>4593</v>
      </c>
      <c r="B1290" s="1" t="s">
        <v>1531</v>
      </c>
      <c r="C1290" s="1" t="s">
        <v>1082</v>
      </c>
      <c r="D1290" s="1" t="s">
        <v>1477</v>
      </c>
      <c r="E1290" s="27" t="s">
        <v>4272</v>
      </c>
      <c r="F1290" s="28">
        <v>320</v>
      </c>
      <c r="G1290" s="27">
        <v>235</v>
      </c>
      <c r="H1290" s="28">
        <v>235</v>
      </c>
      <c r="I1290" s="27">
        <v>39</v>
      </c>
      <c r="J1290" s="28">
        <v>39</v>
      </c>
      <c r="K1290" s="27">
        <v>48</v>
      </c>
      <c r="L1290" s="26">
        <v>48</v>
      </c>
    </row>
    <row r="1291" spans="1:22" x14ac:dyDescent="0.2">
      <c r="A1291" s="1" t="s">
        <v>4593</v>
      </c>
      <c r="B1291" s="1" t="s">
        <v>1085</v>
      </c>
      <c r="C1291" s="1" t="s">
        <v>1086</v>
      </c>
      <c r="D1291" s="1" t="s">
        <v>1477</v>
      </c>
      <c r="E1291" s="27">
        <v>29</v>
      </c>
      <c r="F1291" s="28">
        <v>29</v>
      </c>
      <c r="G1291" s="27">
        <v>21</v>
      </c>
      <c r="H1291" s="28">
        <v>21</v>
      </c>
      <c r="I1291" s="27">
        <v>8</v>
      </c>
      <c r="J1291" s="28">
        <v>8</v>
      </c>
    </row>
    <row r="1292" spans="1:22" x14ac:dyDescent="0.2">
      <c r="A1292" s="1" t="s">
        <v>4593</v>
      </c>
      <c r="B1292" s="1" t="s">
        <v>1087</v>
      </c>
      <c r="C1292" s="1" t="s">
        <v>1088</v>
      </c>
      <c r="D1292" s="1" t="s">
        <v>1151</v>
      </c>
      <c r="E1292" s="27" t="s">
        <v>4239</v>
      </c>
      <c r="F1292" s="28">
        <v>300</v>
      </c>
      <c r="G1292" s="27">
        <v>140</v>
      </c>
      <c r="H1292" s="28">
        <v>140</v>
      </c>
      <c r="I1292" s="27">
        <v>80</v>
      </c>
      <c r="J1292" s="28">
        <v>80</v>
      </c>
      <c r="K1292" s="27">
        <v>75</v>
      </c>
      <c r="L1292" s="26">
        <v>75</v>
      </c>
      <c r="S1292" s="27">
        <v>2</v>
      </c>
      <c r="T1292" s="26">
        <v>2</v>
      </c>
    </row>
    <row r="1293" spans="1:22" x14ac:dyDescent="0.2">
      <c r="A1293" s="1" t="s">
        <v>4593</v>
      </c>
      <c r="B1293" s="1" t="s">
        <v>1087</v>
      </c>
      <c r="C1293" s="1" t="s">
        <v>1089</v>
      </c>
      <c r="D1293" s="1" t="s">
        <v>1151</v>
      </c>
      <c r="E1293" s="27" t="s">
        <v>4273</v>
      </c>
      <c r="F1293" s="28">
        <v>54</v>
      </c>
      <c r="G1293" s="27">
        <v>27</v>
      </c>
      <c r="H1293" s="28">
        <v>27</v>
      </c>
      <c r="I1293" s="27">
        <v>5</v>
      </c>
      <c r="J1293" s="28">
        <v>5</v>
      </c>
      <c r="K1293" s="27">
        <v>22</v>
      </c>
      <c r="L1293" s="26">
        <v>22</v>
      </c>
    </row>
    <row r="1294" spans="1:22" x14ac:dyDescent="0.2">
      <c r="A1294" s="1" t="s">
        <v>4593</v>
      </c>
      <c r="B1294" s="1" t="s">
        <v>1087</v>
      </c>
      <c r="C1294" s="1" t="s">
        <v>1090</v>
      </c>
      <c r="D1294" s="1" t="s">
        <v>1091</v>
      </c>
      <c r="E1294" s="27">
        <v>5</v>
      </c>
      <c r="F1294" s="28">
        <v>5</v>
      </c>
      <c r="G1294" s="27">
        <v>2</v>
      </c>
      <c r="H1294" s="28">
        <v>2</v>
      </c>
      <c r="K1294" s="27">
        <v>3</v>
      </c>
      <c r="L1294" s="26">
        <v>3</v>
      </c>
    </row>
    <row r="1295" spans="1:22" x14ac:dyDescent="0.2">
      <c r="A1295" s="1" t="s">
        <v>4593</v>
      </c>
      <c r="B1295" s="1" t="s">
        <v>1087</v>
      </c>
      <c r="C1295" s="1" t="s">
        <v>1092</v>
      </c>
      <c r="D1295" s="1" t="s">
        <v>1477</v>
      </c>
      <c r="E1295" s="27">
        <v>53</v>
      </c>
      <c r="F1295" s="28">
        <v>53</v>
      </c>
      <c r="G1295" s="27">
        <v>27</v>
      </c>
      <c r="H1295" s="28">
        <v>27</v>
      </c>
      <c r="I1295" s="27">
        <v>5</v>
      </c>
      <c r="J1295" s="28">
        <v>5</v>
      </c>
      <c r="K1295" s="27">
        <v>21</v>
      </c>
      <c r="L1295" s="26">
        <v>21</v>
      </c>
    </row>
    <row r="1296" spans="1:22" x14ac:dyDescent="0.2">
      <c r="A1296" s="1" t="s">
        <v>4593</v>
      </c>
      <c r="B1296" s="1" t="s">
        <v>1093</v>
      </c>
      <c r="C1296" s="1" t="s">
        <v>1094</v>
      </c>
      <c r="D1296" s="1" t="s">
        <v>1477</v>
      </c>
      <c r="E1296" s="27">
        <v>25</v>
      </c>
      <c r="F1296" s="28">
        <v>25</v>
      </c>
      <c r="G1296" s="27" t="s">
        <v>4813</v>
      </c>
      <c r="I1296" s="27" t="s">
        <v>4813</v>
      </c>
      <c r="K1296" s="27" t="s">
        <v>4813</v>
      </c>
    </row>
    <row r="1297" spans="1:21" x14ac:dyDescent="0.2">
      <c r="A1297" s="1" t="s">
        <v>4593</v>
      </c>
      <c r="B1297" s="1" t="s">
        <v>1093</v>
      </c>
      <c r="C1297" s="1" t="s">
        <v>1095</v>
      </c>
      <c r="D1297" s="1" t="s">
        <v>1477</v>
      </c>
      <c r="E1297" s="27">
        <v>97</v>
      </c>
      <c r="F1297" s="28">
        <v>97</v>
      </c>
      <c r="G1297" s="27">
        <v>39</v>
      </c>
      <c r="H1297" s="28">
        <v>39</v>
      </c>
      <c r="I1297" s="27">
        <v>21</v>
      </c>
      <c r="J1297" s="28">
        <v>21</v>
      </c>
      <c r="K1297" s="27">
        <v>37</v>
      </c>
      <c r="L1297" s="26">
        <v>37</v>
      </c>
    </row>
    <row r="1298" spans="1:21" x14ac:dyDescent="0.2">
      <c r="A1298" s="1" t="s">
        <v>4593</v>
      </c>
      <c r="B1298" s="1" t="s">
        <v>1096</v>
      </c>
      <c r="C1298" s="1" t="s">
        <v>1097</v>
      </c>
      <c r="D1298" s="1" t="s">
        <v>1477</v>
      </c>
      <c r="E1298" s="27">
        <v>2</v>
      </c>
      <c r="F1298" s="28">
        <v>2</v>
      </c>
      <c r="I1298" s="27">
        <v>2</v>
      </c>
      <c r="J1298" s="28">
        <v>2</v>
      </c>
    </row>
    <row r="1299" spans="1:21" x14ac:dyDescent="0.2">
      <c r="A1299" s="1" t="s">
        <v>4593</v>
      </c>
      <c r="B1299" s="1" t="s">
        <v>1096</v>
      </c>
      <c r="C1299" s="1" t="s">
        <v>1098</v>
      </c>
      <c r="D1299" s="1" t="s">
        <v>1477</v>
      </c>
      <c r="E1299" s="27" t="s">
        <v>4274</v>
      </c>
      <c r="F1299" s="28">
        <v>23</v>
      </c>
      <c r="G1299" s="27" t="s">
        <v>4813</v>
      </c>
      <c r="K1299" s="27" t="s">
        <v>4813</v>
      </c>
    </row>
    <row r="1300" spans="1:21" x14ac:dyDescent="0.2">
      <c r="A1300" s="1" t="s">
        <v>4593</v>
      </c>
      <c r="B1300" s="1" t="s">
        <v>1099</v>
      </c>
      <c r="C1300" s="1" t="s">
        <v>1100</v>
      </c>
      <c r="D1300" s="1" t="s">
        <v>1486</v>
      </c>
      <c r="E1300" s="27">
        <v>15</v>
      </c>
      <c r="F1300" s="28">
        <v>15</v>
      </c>
      <c r="G1300" s="27">
        <v>8</v>
      </c>
      <c r="H1300" s="28">
        <v>8</v>
      </c>
      <c r="I1300" s="27">
        <v>2</v>
      </c>
      <c r="J1300" s="28">
        <v>2</v>
      </c>
      <c r="K1300" s="27">
        <v>5</v>
      </c>
      <c r="L1300" s="26">
        <v>5</v>
      </c>
    </row>
    <row r="1301" spans="1:21" x14ac:dyDescent="0.2">
      <c r="A1301" s="1" t="s">
        <v>4593</v>
      </c>
      <c r="B1301" s="1" t="s">
        <v>1101</v>
      </c>
      <c r="C1301" s="1" t="s">
        <v>1102</v>
      </c>
      <c r="D1301" s="1" t="s">
        <v>1477</v>
      </c>
      <c r="E1301" s="27" t="s">
        <v>4275</v>
      </c>
      <c r="F1301" s="28">
        <v>480</v>
      </c>
      <c r="G1301" s="27">
        <v>410</v>
      </c>
      <c r="H1301" s="28">
        <v>410</v>
      </c>
      <c r="I1301" s="27">
        <v>68</v>
      </c>
      <c r="J1301" s="28">
        <v>68</v>
      </c>
      <c r="M1301" s="27">
        <v>8</v>
      </c>
      <c r="N1301" s="26">
        <v>8</v>
      </c>
    </row>
    <row r="1302" spans="1:21" x14ac:dyDescent="0.2">
      <c r="A1302" s="1" t="s">
        <v>4593</v>
      </c>
      <c r="B1302" s="1" t="s">
        <v>1103</v>
      </c>
      <c r="C1302" s="1" t="s">
        <v>60</v>
      </c>
      <c r="D1302" s="1" t="s">
        <v>1477</v>
      </c>
      <c r="E1302" s="27">
        <v>49</v>
      </c>
      <c r="F1302" s="28">
        <v>49</v>
      </c>
      <c r="G1302" s="27">
        <v>30</v>
      </c>
      <c r="H1302" s="28">
        <v>30</v>
      </c>
      <c r="I1302" s="27">
        <v>7</v>
      </c>
      <c r="J1302" s="28">
        <v>7</v>
      </c>
      <c r="K1302" s="27">
        <v>12</v>
      </c>
      <c r="L1302" s="26">
        <v>12</v>
      </c>
    </row>
    <row r="1303" spans="1:21" x14ac:dyDescent="0.2">
      <c r="A1303" s="1" t="s">
        <v>4593</v>
      </c>
      <c r="B1303" s="1" t="s">
        <v>1104</v>
      </c>
      <c r="C1303" s="1" t="s">
        <v>1105</v>
      </c>
      <c r="D1303" s="1" t="s">
        <v>1477</v>
      </c>
      <c r="E1303" s="27">
        <v>20</v>
      </c>
      <c r="F1303" s="28">
        <v>20</v>
      </c>
      <c r="G1303" s="27">
        <v>8</v>
      </c>
      <c r="H1303" s="28">
        <v>8</v>
      </c>
      <c r="K1303" s="27">
        <v>12</v>
      </c>
      <c r="L1303" s="26">
        <v>12</v>
      </c>
    </row>
    <row r="1304" spans="1:21" x14ac:dyDescent="0.2">
      <c r="A1304" s="1" t="s">
        <v>4593</v>
      </c>
      <c r="B1304" s="1" t="s">
        <v>1106</v>
      </c>
      <c r="C1304" s="1" t="s">
        <v>1107</v>
      </c>
      <c r="D1304" s="1" t="s">
        <v>1477</v>
      </c>
      <c r="E1304" s="27">
        <v>17</v>
      </c>
      <c r="F1304" s="28">
        <v>17</v>
      </c>
      <c r="G1304" s="27">
        <v>11</v>
      </c>
      <c r="H1304" s="28">
        <v>11</v>
      </c>
      <c r="I1304" s="27">
        <v>3</v>
      </c>
      <c r="J1304" s="28">
        <v>3</v>
      </c>
      <c r="K1304" s="27">
        <v>3</v>
      </c>
      <c r="L1304" s="26">
        <v>3</v>
      </c>
    </row>
    <row r="1305" spans="1:21" x14ac:dyDescent="0.2">
      <c r="A1305" s="1" t="s">
        <v>4593</v>
      </c>
      <c r="B1305" s="1" t="s">
        <v>1108</v>
      </c>
      <c r="C1305" s="1" t="s">
        <v>61</v>
      </c>
      <c r="D1305" s="1" t="s">
        <v>1477</v>
      </c>
      <c r="E1305" s="27" t="s">
        <v>2446</v>
      </c>
      <c r="F1305" s="28">
        <v>30</v>
      </c>
      <c r="G1305" s="27">
        <v>7</v>
      </c>
      <c r="H1305" s="28">
        <v>7</v>
      </c>
      <c r="I1305" s="27">
        <v>12</v>
      </c>
      <c r="J1305" s="28">
        <v>12</v>
      </c>
      <c r="K1305" s="27">
        <v>9</v>
      </c>
      <c r="L1305" s="26">
        <v>9</v>
      </c>
      <c r="M1305" s="27">
        <v>1</v>
      </c>
      <c r="N1305" s="26">
        <v>1</v>
      </c>
    </row>
    <row r="1306" spans="1:21" x14ac:dyDescent="0.2">
      <c r="A1306" s="1" t="s">
        <v>4593</v>
      </c>
      <c r="B1306" s="1" t="s">
        <v>1109</v>
      </c>
      <c r="C1306" s="1" t="s">
        <v>1110</v>
      </c>
      <c r="D1306" s="1" t="s">
        <v>1477</v>
      </c>
      <c r="E1306" s="27">
        <v>8</v>
      </c>
      <c r="F1306" s="28">
        <v>8</v>
      </c>
      <c r="G1306" s="27">
        <v>6</v>
      </c>
      <c r="H1306" s="28">
        <v>6</v>
      </c>
      <c r="I1306" s="27">
        <v>2</v>
      </c>
      <c r="J1306" s="28">
        <v>2</v>
      </c>
    </row>
    <row r="1307" spans="1:21" x14ac:dyDescent="0.2">
      <c r="A1307" s="1" t="s">
        <v>4593</v>
      </c>
      <c r="B1307" s="1" t="s">
        <v>1109</v>
      </c>
      <c r="C1307" s="1" t="s">
        <v>1111</v>
      </c>
      <c r="D1307" s="1" t="s">
        <v>1477</v>
      </c>
      <c r="E1307" s="27">
        <v>376</v>
      </c>
      <c r="F1307" s="28">
        <v>376</v>
      </c>
      <c r="G1307" s="27" t="s">
        <v>4813</v>
      </c>
      <c r="I1307" s="27" t="s">
        <v>4813</v>
      </c>
      <c r="K1307" s="27" t="s">
        <v>4813</v>
      </c>
    </row>
    <row r="1308" spans="1:21" x14ac:dyDescent="0.2">
      <c r="A1308" s="1" t="s">
        <v>4593</v>
      </c>
      <c r="B1308" s="1" t="s">
        <v>1109</v>
      </c>
      <c r="C1308" s="1" t="s">
        <v>62</v>
      </c>
      <c r="D1308" s="1" t="s">
        <v>1477</v>
      </c>
      <c r="E1308" s="27">
        <v>1056</v>
      </c>
      <c r="F1308" s="28">
        <v>1056</v>
      </c>
      <c r="G1308" s="27">
        <v>898</v>
      </c>
      <c r="H1308" s="28">
        <v>898</v>
      </c>
      <c r="I1308" s="27">
        <v>102</v>
      </c>
      <c r="J1308" s="28">
        <v>102</v>
      </c>
      <c r="K1308" s="27">
        <v>49</v>
      </c>
      <c r="L1308" s="26">
        <v>49</v>
      </c>
      <c r="M1308" s="27">
        <v>4</v>
      </c>
      <c r="N1308" s="26">
        <v>4</v>
      </c>
      <c r="U1308" s="27">
        <v>3</v>
      </c>
    </row>
    <row r="1309" spans="1:21" x14ac:dyDescent="0.2">
      <c r="A1309" s="1" t="s">
        <v>4593</v>
      </c>
      <c r="B1309" s="1" t="s">
        <v>1028</v>
      </c>
      <c r="C1309" s="1" t="s">
        <v>1029</v>
      </c>
      <c r="D1309" s="1" t="s">
        <v>1477</v>
      </c>
      <c r="E1309" s="27" t="s">
        <v>2440</v>
      </c>
      <c r="F1309" s="28">
        <v>10</v>
      </c>
      <c r="G1309" s="27">
        <v>5</v>
      </c>
      <c r="H1309" s="28">
        <v>5</v>
      </c>
      <c r="I1309" s="27">
        <v>3</v>
      </c>
      <c r="J1309" s="28">
        <v>3</v>
      </c>
    </row>
    <row r="1310" spans="1:21" x14ac:dyDescent="0.2">
      <c r="A1310" s="1" t="s">
        <v>4593</v>
      </c>
      <c r="B1310" s="1" t="s">
        <v>1028</v>
      </c>
      <c r="C1310" s="1" t="s">
        <v>1030</v>
      </c>
      <c r="D1310" s="1" t="s">
        <v>1477</v>
      </c>
      <c r="E1310" s="27">
        <v>7</v>
      </c>
      <c r="F1310" s="28">
        <v>7</v>
      </c>
      <c r="G1310" s="27">
        <v>5</v>
      </c>
      <c r="H1310" s="28">
        <v>5</v>
      </c>
      <c r="I1310" s="27">
        <v>2</v>
      </c>
      <c r="J1310" s="28">
        <v>2</v>
      </c>
    </row>
    <row r="1311" spans="1:21" x14ac:dyDescent="0.2">
      <c r="A1311" s="1" t="s">
        <v>4593</v>
      </c>
      <c r="B1311" s="1" t="s">
        <v>1031</v>
      </c>
      <c r="C1311" s="1" t="s">
        <v>1032</v>
      </c>
      <c r="D1311" s="1" t="s">
        <v>1477</v>
      </c>
      <c r="E1311" s="27" t="s">
        <v>4276</v>
      </c>
      <c r="F1311" s="28">
        <v>6</v>
      </c>
      <c r="G1311" s="27">
        <v>4</v>
      </c>
      <c r="H1311" s="28">
        <v>4</v>
      </c>
      <c r="I1311" s="27">
        <v>1</v>
      </c>
      <c r="J1311" s="28">
        <v>1</v>
      </c>
      <c r="K1311" s="27">
        <v>1</v>
      </c>
      <c r="L1311" s="26">
        <v>1</v>
      </c>
    </row>
    <row r="1312" spans="1:21" x14ac:dyDescent="0.2">
      <c r="A1312" s="1" t="s">
        <v>4593</v>
      </c>
      <c r="B1312" s="1" t="s">
        <v>1033</v>
      </c>
      <c r="C1312" s="1" t="s">
        <v>63</v>
      </c>
      <c r="D1312" s="1" t="s">
        <v>1477</v>
      </c>
      <c r="E1312" s="27">
        <v>18</v>
      </c>
      <c r="F1312" s="28">
        <v>18</v>
      </c>
      <c r="G1312" s="27">
        <v>18</v>
      </c>
      <c r="H1312" s="28">
        <v>18</v>
      </c>
    </row>
    <row r="1313" spans="1:37" x14ac:dyDescent="0.2">
      <c r="A1313" s="1" t="s">
        <v>4593</v>
      </c>
      <c r="B1313" s="1" t="s">
        <v>1034</v>
      </c>
      <c r="C1313" s="1" t="s">
        <v>1035</v>
      </c>
      <c r="D1313" s="1" t="s">
        <v>1477</v>
      </c>
      <c r="E1313" s="27">
        <v>3894</v>
      </c>
      <c r="F1313" s="28">
        <v>3894</v>
      </c>
      <c r="G1313" s="27">
        <v>2855</v>
      </c>
      <c r="H1313" s="28">
        <v>2855</v>
      </c>
      <c r="I1313" s="27">
        <v>481</v>
      </c>
      <c r="J1313" s="28">
        <v>481</v>
      </c>
      <c r="K1313" s="27">
        <v>512</v>
      </c>
      <c r="L1313" s="26">
        <v>512</v>
      </c>
      <c r="M1313" s="27">
        <v>8</v>
      </c>
      <c r="N1313" s="26">
        <v>8</v>
      </c>
      <c r="S1313" s="27">
        <v>1</v>
      </c>
      <c r="T1313" s="26">
        <v>1</v>
      </c>
      <c r="Y1313" s="27">
        <v>22</v>
      </c>
      <c r="Z1313" s="26">
        <v>22</v>
      </c>
      <c r="AA1313" s="27">
        <v>14</v>
      </c>
      <c r="AB1313" s="26">
        <v>14</v>
      </c>
    </row>
    <row r="1314" spans="1:37" x14ac:dyDescent="0.2">
      <c r="A1314" s="1" t="s">
        <v>4593</v>
      </c>
      <c r="B1314" s="1" t="s">
        <v>1034</v>
      </c>
      <c r="C1314" s="1" t="s">
        <v>64</v>
      </c>
      <c r="D1314" s="1" t="s">
        <v>1477</v>
      </c>
      <c r="E1314" s="27">
        <v>11</v>
      </c>
      <c r="F1314" s="28">
        <v>11</v>
      </c>
      <c r="G1314" s="27">
        <v>7</v>
      </c>
      <c r="H1314" s="28">
        <v>7</v>
      </c>
      <c r="K1314" s="27">
        <v>4</v>
      </c>
      <c r="L1314" s="26">
        <v>4</v>
      </c>
    </row>
    <row r="1315" spans="1:37" x14ac:dyDescent="0.2">
      <c r="A1315" s="1" t="s">
        <v>4593</v>
      </c>
      <c r="B1315" s="1" t="s">
        <v>1036</v>
      </c>
      <c r="C1315" s="1" t="s">
        <v>65</v>
      </c>
      <c r="D1315" s="1" t="s">
        <v>1477</v>
      </c>
      <c r="E1315" s="27">
        <v>33</v>
      </c>
      <c r="F1315" s="28">
        <v>33</v>
      </c>
      <c r="G1315" s="27">
        <v>18</v>
      </c>
      <c r="H1315" s="28">
        <v>18</v>
      </c>
      <c r="I1315" s="27">
        <v>3</v>
      </c>
      <c r="J1315" s="28">
        <v>3</v>
      </c>
      <c r="K1315" s="27">
        <v>12</v>
      </c>
      <c r="L1315" s="26">
        <v>12</v>
      </c>
    </row>
    <row r="1316" spans="1:37" x14ac:dyDescent="0.2">
      <c r="A1316" s="1" t="s">
        <v>4593</v>
      </c>
      <c r="B1316" s="1" t="s">
        <v>1037</v>
      </c>
      <c r="C1316" s="1" t="s">
        <v>1038</v>
      </c>
      <c r="D1316" s="1" t="s">
        <v>1477</v>
      </c>
      <c r="E1316" s="27">
        <v>2</v>
      </c>
      <c r="F1316" s="28">
        <v>2</v>
      </c>
      <c r="G1316" s="27">
        <v>2</v>
      </c>
      <c r="H1316" s="28">
        <v>2</v>
      </c>
    </row>
    <row r="1317" spans="1:37" x14ac:dyDescent="0.2">
      <c r="A1317" s="1" t="s">
        <v>4593</v>
      </c>
      <c r="B1317" s="1" t="s">
        <v>1039</v>
      </c>
      <c r="C1317" s="1" t="s">
        <v>1040</v>
      </c>
      <c r="D1317" s="1" t="s">
        <v>1486</v>
      </c>
      <c r="E1317" s="27">
        <v>9</v>
      </c>
      <c r="F1317" s="28">
        <v>9</v>
      </c>
      <c r="G1317" s="27">
        <v>3</v>
      </c>
      <c r="H1317" s="28">
        <v>3</v>
      </c>
      <c r="I1317" s="27">
        <v>3</v>
      </c>
      <c r="J1317" s="28">
        <v>3</v>
      </c>
      <c r="K1317" s="27">
        <v>3</v>
      </c>
      <c r="L1317" s="26">
        <v>3</v>
      </c>
    </row>
    <row r="1318" spans="1:37" x14ac:dyDescent="0.2">
      <c r="A1318" s="1" t="s">
        <v>4593</v>
      </c>
      <c r="B1318" s="1" t="s">
        <v>1041</v>
      </c>
      <c r="C1318" s="1" t="s">
        <v>1042</v>
      </c>
      <c r="D1318" s="1" t="s">
        <v>1151</v>
      </c>
      <c r="E1318" s="27">
        <v>3</v>
      </c>
      <c r="F1318" s="28">
        <v>3</v>
      </c>
      <c r="G1318" s="27">
        <v>2</v>
      </c>
      <c r="H1318" s="28">
        <v>2</v>
      </c>
      <c r="I1318" s="27">
        <v>1</v>
      </c>
      <c r="J1318" s="28">
        <v>1</v>
      </c>
    </row>
    <row r="1319" spans="1:37" x14ac:dyDescent="0.2">
      <c r="A1319" s="1" t="s">
        <v>4593</v>
      </c>
      <c r="B1319" s="1" t="s">
        <v>1043</v>
      </c>
      <c r="C1319" s="1" t="s">
        <v>66</v>
      </c>
      <c r="D1319" s="1" t="s">
        <v>1477</v>
      </c>
      <c r="E1319" s="27" t="s">
        <v>4277</v>
      </c>
      <c r="F1319" s="28">
        <v>115</v>
      </c>
      <c r="G1319" s="27">
        <v>76</v>
      </c>
      <c r="H1319" s="28">
        <v>76</v>
      </c>
      <c r="I1319" s="27">
        <v>9</v>
      </c>
      <c r="J1319" s="28">
        <v>9</v>
      </c>
      <c r="K1319" s="27">
        <v>25</v>
      </c>
      <c r="L1319" s="26">
        <v>25</v>
      </c>
      <c r="M1319" s="27">
        <v>1</v>
      </c>
      <c r="N1319" s="26">
        <v>1</v>
      </c>
      <c r="AI1319" s="25">
        <v>1</v>
      </c>
      <c r="AJ1319" s="2">
        <v>1</v>
      </c>
      <c r="AK1319" s="1" t="s">
        <v>4458</v>
      </c>
    </row>
    <row r="1320" spans="1:37" x14ac:dyDescent="0.2">
      <c r="A1320" s="1" t="s">
        <v>4593</v>
      </c>
      <c r="B1320" s="1" t="s">
        <v>1044</v>
      </c>
      <c r="C1320" s="1" t="s">
        <v>1045</v>
      </c>
      <c r="D1320" s="1" t="s">
        <v>1486</v>
      </c>
      <c r="E1320" s="27">
        <v>3</v>
      </c>
      <c r="F1320" s="28">
        <v>3</v>
      </c>
      <c r="G1320" s="27">
        <v>3</v>
      </c>
      <c r="H1320" s="28">
        <v>3</v>
      </c>
    </row>
    <row r="1321" spans="1:37" x14ac:dyDescent="0.2">
      <c r="A1321" s="1" t="s">
        <v>4593</v>
      </c>
      <c r="B1321" s="1" t="s">
        <v>1046</v>
      </c>
      <c r="C1321" s="1" t="s">
        <v>1047</v>
      </c>
      <c r="D1321" s="1" t="s">
        <v>1477</v>
      </c>
      <c r="E1321" s="27">
        <v>7</v>
      </c>
      <c r="F1321" s="28">
        <v>7</v>
      </c>
      <c r="G1321" s="27">
        <v>7</v>
      </c>
      <c r="H1321" s="28">
        <v>7</v>
      </c>
    </row>
    <row r="1322" spans="1:37" x14ac:dyDescent="0.2">
      <c r="A1322" s="1" t="s">
        <v>4593</v>
      </c>
      <c r="B1322" s="1" t="s">
        <v>1046</v>
      </c>
      <c r="C1322" s="1" t="s">
        <v>1048</v>
      </c>
      <c r="D1322" s="1" t="s">
        <v>1477</v>
      </c>
      <c r="E1322" s="27">
        <v>123</v>
      </c>
      <c r="F1322" s="28">
        <v>123</v>
      </c>
      <c r="G1322" s="27">
        <v>69</v>
      </c>
      <c r="H1322" s="28">
        <v>69</v>
      </c>
      <c r="I1322" s="27">
        <v>13</v>
      </c>
      <c r="J1322" s="28">
        <v>13</v>
      </c>
      <c r="K1322" s="27">
        <v>41</v>
      </c>
      <c r="L1322" s="26">
        <v>41</v>
      </c>
    </row>
    <row r="1323" spans="1:37" x14ac:dyDescent="0.2">
      <c r="A1323" s="1" t="s">
        <v>4593</v>
      </c>
      <c r="B1323" s="1" t="s">
        <v>1049</v>
      </c>
      <c r="C1323" s="1" t="s">
        <v>67</v>
      </c>
      <c r="D1323" s="1" t="s">
        <v>1477</v>
      </c>
      <c r="E1323" s="27" t="s">
        <v>4278</v>
      </c>
      <c r="F1323" s="28">
        <v>550</v>
      </c>
      <c r="G1323" s="27" t="s">
        <v>4239</v>
      </c>
      <c r="H1323" s="28">
        <v>300</v>
      </c>
      <c r="I1323" s="27" t="s">
        <v>4253</v>
      </c>
      <c r="K1323" s="27" t="s">
        <v>4279</v>
      </c>
      <c r="L1323" s="26">
        <v>170</v>
      </c>
    </row>
    <row r="1324" spans="1:37" x14ac:dyDescent="0.2">
      <c r="A1324" s="1" t="s">
        <v>4593</v>
      </c>
      <c r="B1324" s="1" t="s">
        <v>1050</v>
      </c>
      <c r="C1324" s="1" t="s">
        <v>0</v>
      </c>
      <c r="D1324" s="1" t="s">
        <v>1477</v>
      </c>
      <c r="E1324" s="27" t="s">
        <v>3394</v>
      </c>
      <c r="F1324" s="28">
        <v>50</v>
      </c>
      <c r="G1324" s="27">
        <v>25</v>
      </c>
      <c r="H1324" s="28">
        <v>25</v>
      </c>
      <c r="I1324" s="27">
        <v>9</v>
      </c>
      <c r="J1324" s="28">
        <v>9</v>
      </c>
      <c r="K1324" s="27">
        <v>17</v>
      </c>
      <c r="L1324" s="26">
        <v>17</v>
      </c>
    </row>
    <row r="1325" spans="1:37" x14ac:dyDescent="0.2">
      <c r="A1325" s="1" t="s">
        <v>4593</v>
      </c>
      <c r="B1325" s="1" t="s">
        <v>1051</v>
      </c>
      <c r="C1325" s="1" t="s">
        <v>1052</v>
      </c>
      <c r="D1325" s="1" t="s">
        <v>1151</v>
      </c>
      <c r="E1325" s="27">
        <v>13</v>
      </c>
      <c r="F1325" s="28">
        <v>13</v>
      </c>
      <c r="G1325" s="27">
        <v>5</v>
      </c>
      <c r="H1325" s="28">
        <v>5</v>
      </c>
      <c r="I1325" s="27">
        <v>1</v>
      </c>
      <c r="J1325" s="28">
        <v>1</v>
      </c>
      <c r="K1325" s="27">
        <v>7</v>
      </c>
      <c r="L1325" s="26">
        <v>7</v>
      </c>
    </row>
    <row r="1326" spans="1:37" x14ac:dyDescent="0.2">
      <c r="A1326" s="1" t="s">
        <v>4593</v>
      </c>
      <c r="B1326" s="1" t="s">
        <v>1</v>
      </c>
      <c r="C1326" s="1" t="s">
        <v>1053</v>
      </c>
      <c r="D1326" s="1" t="s">
        <v>1054</v>
      </c>
      <c r="E1326" s="27" t="s">
        <v>4279</v>
      </c>
      <c r="F1326" s="28">
        <v>170</v>
      </c>
      <c r="G1326" s="27">
        <v>102</v>
      </c>
      <c r="H1326" s="28">
        <v>102</v>
      </c>
      <c r="I1326" s="27">
        <v>12</v>
      </c>
      <c r="J1326" s="28">
        <v>12</v>
      </c>
      <c r="K1326" s="27">
        <v>55</v>
      </c>
      <c r="L1326" s="26">
        <v>55</v>
      </c>
    </row>
    <row r="1327" spans="1:37" x14ac:dyDescent="0.2">
      <c r="A1327" s="1" t="s">
        <v>4593</v>
      </c>
      <c r="B1327" s="1" t="s">
        <v>1055</v>
      </c>
      <c r="C1327" s="1" t="s">
        <v>1056</v>
      </c>
      <c r="D1327" s="1" t="s">
        <v>1477</v>
      </c>
      <c r="E1327" s="27">
        <v>19</v>
      </c>
      <c r="F1327" s="28">
        <v>19</v>
      </c>
      <c r="G1327" s="27">
        <v>5</v>
      </c>
      <c r="H1327" s="28">
        <v>5</v>
      </c>
      <c r="I1327" s="27">
        <v>1</v>
      </c>
      <c r="J1327" s="28">
        <v>1</v>
      </c>
      <c r="K1327" s="27">
        <v>13</v>
      </c>
      <c r="L1327" s="26">
        <v>13</v>
      </c>
    </row>
    <row r="1328" spans="1:37" x14ac:dyDescent="0.2">
      <c r="A1328" s="1" t="s">
        <v>4593</v>
      </c>
      <c r="B1328" s="1" t="s">
        <v>1057</v>
      </c>
      <c r="C1328" s="1" t="s">
        <v>1058</v>
      </c>
      <c r="D1328" s="1" t="s">
        <v>1477</v>
      </c>
      <c r="E1328" s="27">
        <v>15</v>
      </c>
      <c r="F1328" s="28">
        <v>15</v>
      </c>
      <c r="G1328" s="27">
        <v>6</v>
      </c>
      <c r="H1328" s="28">
        <v>6</v>
      </c>
      <c r="I1328" s="27">
        <v>2</v>
      </c>
      <c r="J1328" s="28">
        <v>2</v>
      </c>
      <c r="K1328" s="27">
        <v>7</v>
      </c>
      <c r="L1328" s="26">
        <v>7</v>
      </c>
    </row>
    <row r="1329" spans="1:39" x14ac:dyDescent="0.2">
      <c r="A1329" s="5" t="s">
        <v>4594</v>
      </c>
      <c r="E1329" s="25">
        <f>F1329</f>
        <v>24022</v>
      </c>
      <c r="F1329" s="28">
        <f>SUBTOTAL(9,F1271:F1328)</f>
        <v>24022</v>
      </c>
      <c r="G1329" s="25">
        <f>H1329</f>
        <v>15974</v>
      </c>
      <c r="H1329" s="28">
        <f>SUBTOTAL(9,H1271:H1328)</f>
        <v>15974</v>
      </c>
      <c r="I1329" s="25">
        <f>J1329</f>
        <v>2063</v>
      </c>
      <c r="J1329" s="28">
        <f>SUBTOTAL(9,J1271:J1328)</f>
        <v>2063</v>
      </c>
      <c r="K1329" s="25">
        <f>L1329</f>
        <v>3275</v>
      </c>
      <c r="L1329" s="26">
        <f>SUBTOTAL(9,L1271:L1328)</f>
        <v>3275</v>
      </c>
      <c r="M1329" s="25">
        <f>N1329</f>
        <v>83</v>
      </c>
      <c r="N1329" s="26">
        <f>SUBTOTAL(9,N1271:N1328)</f>
        <v>83</v>
      </c>
      <c r="O1329" s="25">
        <f>P1329</f>
        <v>0</v>
      </c>
      <c r="P1329" s="26">
        <f>SUBTOTAL(9,P1271:P1328)</f>
        <v>0</v>
      </c>
      <c r="Q1329" s="25">
        <f>R1329</f>
        <v>0</v>
      </c>
      <c r="R1329" s="26">
        <f>SUBTOTAL(9,R1271:R1328)</f>
        <v>0</v>
      </c>
      <c r="S1329" s="25">
        <f>T1329</f>
        <v>44</v>
      </c>
      <c r="T1329" s="26">
        <f>SUBTOTAL(9,T1271:T1328)</f>
        <v>44</v>
      </c>
      <c r="U1329" s="25">
        <f>V1329</f>
        <v>41</v>
      </c>
      <c r="V1329" s="26">
        <f>SUBTOTAL(9,V1271:V1328)</f>
        <v>41</v>
      </c>
      <c r="W1329" s="25">
        <f>X1329</f>
        <v>0</v>
      </c>
      <c r="X1329" s="26">
        <f>SUBTOTAL(9,X1271:X1328)</f>
        <v>0</v>
      </c>
      <c r="Y1329" s="25">
        <f>Z1329</f>
        <v>22</v>
      </c>
      <c r="Z1329" s="26">
        <f>SUBTOTAL(9,Z1271:Z1328)</f>
        <v>22</v>
      </c>
      <c r="AA1329" s="25">
        <f>AB1329</f>
        <v>14</v>
      </c>
      <c r="AB1329" s="26">
        <f>SUBTOTAL(9,AB1271:AB1328)</f>
        <v>14</v>
      </c>
      <c r="AC1329" s="25">
        <f>AD1329</f>
        <v>0</v>
      </c>
      <c r="AD1329" s="26">
        <f>SUBTOTAL(9,AD1271:AD1328)</f>
        <v>0</v>
      </c>
      <c r="AE1329" s="25">
        <f>AF1329</f>
        <v>0</v>
      </c>
      <c r="AF1329" s="26">
        <f>SUBTOTAL(9,AF1271:AF1328)</f>
        <v>0</v>
      </c>
      <c r="AH1329" s="26">
        <f>SUBTOTAL(9,AH1271:AH1328)</f>
        <v>0</v>
      </c>
      <c r="AI1329" s="25">
        <f>AJ1329</f>
        <v>1</v>
      </c>
      <c r="AJ1329" s="2">
        <f>SUBTOTAL(9,AJ1271:AJ1328)</f>
        <v>1</v>
      </c>
    </row>
    <row r="1330" spans="1:39" x14ac:dyDescent="0.2">
      <c r="A1330" s="1" t="s">
        <v>4711</v>
      </c>
      <c r="B1330" s="1" t="s">
        <v>2781</v>
      </c>
      <c r="C1330" s="1" t="s">
        <v>2782</v>
      </c>
      <c r="D1330" s="10"/>
      <c r="E1330" s="29">
        <v>86</v>
      </c>
      <c r="F1330" s="26">
        <v>86</v>
      </c>
      <c r="G1330" s="27" t="s">
        <v>4813</v>
      </c>
      <c r="H1330" s="26"/>
      <c r="J1330" s="26"/>
      <c r="AG1330" s="27" t="s">
        <v>4813</v>
      </c>
      <c r="AJ1330" s="3"/>
      <c r="AK1330" s="4"/>
      <c r="AL1330" s="10"/>
      <c r="AM1330" s="10"/>
    </row>
    <row r="1331" spans="1:39" x14ac:dyDescent="0.2">
      <c r="A1331" s="1" t="s">
        <v>4711</v>
      </c>
      <c r="B1331" s="1" t="s">
        <v>2783</v>
      </c>
      <c r="C1331" s="1" t="s">
        <v>2784</v>
      </c>
      <c r="D1331" s="10" t="s">
        <v>2517</v>
      </c>
      <c r="E1331" s="29">
        <v>57</v>
      </c>
      <c r="F1331" s="26">
        <v>57</v>
      </c>
      <c r="G1331" s="27">
        <v>57</v>
      </c>
      <c r="H1331" s="26">
        <v>57</v>
      </c>
      <c r="J1331" s="26"/>
      <c r="AJ1331" s="3"/>
      <c r="AK1331" s="4"/>
      <c r="AL1331" s="10"/>
      <c r="AM1331" s="10"/>
    </row>
    <row r="1332" spans="1:39" x14ac:dyDescent="0.2">
      <c r="A1332" s="1" t="s">
        <v>4711</v>
      </c>
      <c r="B1332" s="1" t="s">
        <v>2785</v>
      </c>
      <c r="C1332" s="1" t="s">
        <v>2787</v>
      </c>
      <c r="D1332" s="10" t="s">
        <v>2517</v>
      </c>
      <c r="E1332" s="29">
        <v>218</v>
      </c>
      <c r="F1332" s="26">
        <v>218</v>
      </c>
      <c r="G1332" s="27" t="s">
        <v>4813</v>
      </c>
      <c r="H1332" s="26"/>
      <c r="J1332" s="26"/>
      <c r="AG1332" s="27" t="s">
        <v>4813</v>
      </c>
      <c r="AI1332" s="25" t="s">
        <v>4813</v>
      </c>
      <c r="AJ1332" s="3"/>
      <c r="AK1332" s="4" t="s">
        <v>4796</v>
      </c>
      <c r="AL1332" s="10"/>
      <c r="AM1332" s="10"/>
    </row>
    <row r="1333" spans="1:39" x14ac:dyDescent="0.2">
      <c r="A1333" s="1" t="s">
        <v>4711</v>
      </c>
      <c r="B1333" s="1" t="s">
        <v>2785</v>
      </c>
      <c r="C1333" s="1" t="s">
        <v>2786</v>
      </c>
      <c r="D1333" s="10" t="s">
        <v>2517</v>
      </c>
      <c r="E1333" s="29">
        <v>97</v>
      </c>
      <c r="F1333" s="26">
        <v>97</v>
      </c>
      <c r="G1333" s="27">
        <v>97</v>
      </c>
      <c r="H1333" s="26">
        <v>97</v>
      </c>
      <c r="J1333" s="26"/>
      <c r="AJ1333" s="3"/>
      <c r="AK1333" s="4"/>
      <c r="AL1333" s="10"/>
      <c r="AM1333" s="10"/>
    </row>
    <row r="1334" spans="1:39" x14ac:dyDescent="0.2">
      <c r="A1334" s="1" t="s">
        <v>4711</v>
      </c>
      <c r="B1334" s="1" t="s">
        <v>2788</v>
      </c>
      <c r="C1334" s="1" t="s">
        <v>2789</v>
      </c>
      <c r="D1334" s="10" t="s">
        <v>2517</v>
      </c>
      <c r="E1334" s="29">
        <v>153</v>
      </c>
      <c r="F1334" s="26">
        <v>153</v>
      </c>
      <c r="G1334" s="27" t="s">
        <v>4813</v>
      </c>
      <c r="H1334" s="26"/>
      <c r="J1334" s="26"/>
      <c r="AG1334" s="27" t="s">
        <v>4813</v>
      </c>
      <c r="AJ1334" s="3"/>
      <c r="AK1334" s="4"/>
      <c r="AL1334" s="10"/>
      <c r="AM1334" s="10"/>
    </row>
    <row r="1335" spans="1:39" x14ac:dyDescent="0.2">
      <c r="A1335" s="1" t="s">
        <v>4711</v>
      </c>
      <c r="B1335" s="1" t="s">
        <v>2790</v>
      </c>
      <c r="C1335" s="1" t="s">
        <v>2791</v>
      </c>
      <c r="D1335" s="10" t="s">
        <v>2517</v>
      </c>
      <c r="E1335" s="29">
        <v>50</v>
      </c>
      <c r="F1335" s="26">
        <v>50</v>
      </c>
      <c r="G1335" s="27" t="s">
        <v>4813</v>
      </c>
      <c r="H1335" s="26"/>
      <c r="J1335" s="26"/>
      <c r="AE1335" s="27" t="s">
        <v>4813</v>
      </c>
      <c r="AG1335" s="27" t="s">
        <v>4813</v>
      </c>
      <c r="AJ1335" s="3"/>
      <c r="AK1335" s="4"/>
      <c r="AL1335" s="10"/>
      <c r="AM1335" s="10"/>
    </row>
    <row r="1336" spans="1:39" x14ac:dyDescent="0.2">
      <c r="A1336" s="1" t="s">
        <v>4711</v>
      </c>
      <c r="B1336" s="1" t="s">
        <v>2792</v>
      </c>
      <c r="C1336" s="1" t="s">
        <v>2793</v>
      </c>
      <c r="D1336" s="10" t="s">
        <v>2517</v>
      </c>
      <c r="E1336" s="29">
        <v>252</v>
      </c>
      <c r="F1336" s="26">
        <v>252</v>
      </c>
      <c r="G1336" s="27" t="s">
        <v>4813</v>
      </c>
      <c r="H1336" s="26"/>
      <c r="J1336" s="26"/>
      <c r="AE1336" s="27" t="s">
        <v>4813</v>
      </c>
      <c r="AG1336" s="27" t="s">
        <v>4813</v>
      </c>
      <c r="AI1336" s="25" t="s">
        <v>4813</v>
      </c>
      <c r="AJ1336" s="3"/>
      <c r="AK1336" s="4" t="s">
        <v>4796</v>
      </c>
      <c r="AL1336" s="10"/>
      <c r="AM1336" s="10"/>
    </row>
    <row r="1337" spans="1:39" x14ac:dyDescent="0.2">
      <c r="A1337" s="1" t="s">
        <v>4711</v>
      </c>
      <c r="B1337" s="1" t="s">
        <v>2792</v>
      </c>
      <c r="C1337" s="1" t="s">
        <v>2794</v>
      </c>
      <c r="D1337" s="10" t="s">
        <v>2517</v>
      </c>
      <c r="E1337" s="29">
        <v>127</v>
      </c>
      <c r="F1337" s="26">
        <v>127</v>
      </c>
      <c r="G1337" s="27" t="s">
        <v>4813</v>
      </c>
      <c r="H1337" s="26"/>
      <c r="J1337" s="26"/>
      <c r="AG1337" s="27" t="s">
        <v>4813</v>
      </c>
      <c r="AJ1337" s="3"/>
      <c r="AK1337" s="4"/>
      <c r="AL1337" s="10"/>
      <c r="AM1337" s="10"/>
    </row>
    <row r="1338" spans="1:39" x14ac:dyDescent="0.2">
      <c r="A1338" s="1" t="s">
        <v>4711</v>
      </c>
      <c r="B1338" s="1" t="s">
        <v>2792</v>
      </c>
      <c r="C1338" s="1" t="s">
        <v>2795</v>
      </c>
      <c r="D1338" s="10" t="s">
        <v>2517</v>
      </c>
      <c r="E1338" s="29">
        <v>64</v>
      </c>
      <c r="F1338" s="26">
        <v>64</v>
      </c>
      <c r="G1338" s="27" t="s">
        <v>4813</v>
      </c>
      <c r="H1338" s="26"/>
      <c r="J1338" s="26"/>
      <c r="AJ1338" s="3"/>
      <c r="AK1338" s="4"/>
      <c r="AL1338" s="10"/>
      <c r="AM1338" s="10"/>
    </row>
    <row r="1339" spans="1:39" x14ac:dyDescent="0.2">
      <c r="A1339" s="5" t="s">
        <v>4712</v>
      </c>
      <c r="D1339" s="10"/>
      <c r="E1339" s="25">
        <f>F1339</f>
        <v>1104</v>
      </c>
      <c r="F1339" s="26">
        <f>SUBTOTAL(9,F1330:F1338)</f>
        <v>1104</v>
      </c>
      <c r="G1339" s="25">
        <f>H1339</f>
        <v>154</v>
      </c>
      <c r="H1339" s="26">
        <f>SUBTOTAL(9,H1330:H1338)</f>
        <v>154</v>
      </c>
      <c r="I1339" s="25">
        <f>J1339</f>
        <v>0</v>
      </c>
      <c r="J1339" s="26">
        <f>SUBTOTAL(9,J1330:J1338)</f>
        <v>0</v>
      </c>
      <c r="K1339" s="25">
        <f>L1339</f>
        <v>0</v>
      </c>
      <c r="L1339" s="26">
        <f>SUBTOTAL(9,L1330:L1338)</f>
        <v>0</v>
      </c>
      <c r="M1339" s="25">
        <f>N1339</f>
        <v>0</v>
      </c>
      <c r="N1339" s="26">
        <f>SUBTOTAL(9,N1330:N1338)</f>
        <v>0</v>
      </c>
      <c r="O1339" s="25">
        <f>P1339</f>
        <v>0</v>
      </c>
      <c r="P1339" s="26">
        <f>SUBTOTAL(9,P1330:P1338)</f>
        <v>0</v>
      </c>
      <c r="Q1339" s="25">
        <f>R1339</f>
        <v>0</v>
      </c>
      <c r="R1339" s="26">
        <f>SUBTOTAL(9,R1330:R1338)</f>
        <v>0</v>
      </c>
      <c r="S1339" s="25">
        <f>T1339</f>
        <v>0</v>
      </c>
      <c r="T1339" s="26">
        <f>SUBTOTAL(9,T1330:T1338)</f>
        <v>0</v>
      </c>
      <c r="U1339" s="25">
        <f>V1339</f>
        <v>0</v>
      </c>
      <c r="V1339" s="26">
        <f>SUBTOTAL(9,V1330:V1338)</f>
        <v>0</v>
      </c>
      <c r="W1339" s="25">
        <f>X1339</f>
        <v>0</v>
      </c>
      <c r="X1339" s="26">
        <f>SUBTOTAL(9,X1330:X1338)</f>
        <v>0</v>
      </c>
      <c r="Y1339" s="25">
        <f>Z1339</f>
        <v>0</v>
      </c>
      <c r="Z1339" s="26">
        <f>SUBTOTAL(9,Z1330:Z1338)</f>
        <v>0</v>
      </c>
      <c r="AA1339" s="25">
        <f>AB1339</f>
        <v>0</v>
      </c>
      <c r="AB1339" s="26">
        <f>SUBTOTAL(9,AB1330:AB1338)</f>
        <v>0</v>
      </c>
      <c r="AC1339" s="25">
        <f>AD1339</f>
        <v>0</v>
      </c>
      <c r="AD1339" s="26">
        <f>SUBTOTAL(9,AD1330:AD1338)</f>
        <v>0</v>
      </c>
      <c r="AE1339" s="25">
        <f>AF1339</f>
        <v>0</v>
      </c>
      <c r="AF1339" s="26">
        <f>SUBTOTAL(9,AF1330:AF1338)</f>
        <v>0</v>
      </c>
      <c r="AH1339" s="26">
        <f>SUBTOTAL(9,AH1330:AH1338)</f>
        <v>0</v>
      </c>
      <c r="AI1339" s="25">
        <f>AJ1339</f>
        <v>0</v>
      </c>
      <c r="AJ1339" s="3">
        <f>SUBTOTAL(9,AJ1330:AJ1338)</f>
        <v>0</v>
      </c>
      <c r="AK1339" s="4"/>
      <c r="AL1339" s="10"/>
      <c r="AM1339" s="10"/>
    </row>
    <row r="1340" spans="1:39" x14ac:dyDescent="0.2">
      <c r="A1340" s="1" t="s">
        <v>4715</v>
      </c>
      <c r="B1340" s="10" t="s">
        <v>2979</v>
      </c>
      <c r="C1340" s="10" t="s">
        <v>2980</v>
      </c>
      <c r="D1340" s="10"/>
      <c r="E1340" s="29">
        <v>34</v>
      </c>
      <c r="F1340" s="26">
        <v>34</v>
      </c>
      <c r="H1340" s="26"/>
      <c r="J1340" s="26"/>
      <c r="AJ1340" s="3"/>
      <c r="AK1340" s="4"/>
      <c r="AL1340" s="10"/>
      <c r="AM1340" s="10"/>
    </row>
    <row r="1341" spans="1:39" x14ac:dyDescent="0.2">
      <c r="A1341" s="1" t="s">
        <v>4715</v>
      </c>
      <c r="B1341" s="10" t="s">
        <v>2979</v>
      </c>
      <c r="C1341" s="10" t="s">
        <v>2982</v>
      </c>
      <c r="D1341" s="10" t="s">
        <v>2983</v>
      </c>
      <c r="E1341" s="29" t="s">
        <v>4264</v>
      </c>
      <c r="F1341" s="26">
        <v>5000</v>
      </c>
      <c r="G1341" s="27">
        <v>702</v>
      </c>
      <c r="H1341" s="26">
        <v>702</v>
      </c>
      <c r="I1341" s="27" t="s">
        <v>4249</v>
      </c>
      <c r="J1341" s="26">
        <v>200</v>
      </c>
      <c r="AI1341" s="25" t="s">
        <v>4486</v>
      </c>
      <c r="AJ1341" s="3">
        <v>4000</v>
      </c>
      <c r="AK1341" s="4" t="s">
        <v>4516</v>
      </c>
      <c r="AL1341" s="10"/>
      <c r="AM1341" s="10"/>
    </row>
    <row r="1342" spans="1:39" x14ac:dyDescent="0.2">
      <c r="A1342" s="1" t="s">
        <v>4715</v>
      </c>
      <c r="B1342" s="10" t="s">
        <v>2979</v>
      </c>
      <c r="C1342" s="10" t="s">
        <v>2981</v>
      </c>
      <c r="D1342" s="10" t="s">
        <v>2533</v>
      </c>
      <c r="E1342" s="29" t="s">
        <v>4297</v>
      </c>
      <c r="F1342" s="26">
        <v>400</v>
      </c>
      <c r="G1342" s="27" t="s">
        <v>4813</v>
      </c>
      <c r="H1342" s="26"/>
      <c r="I1342" s="27" t="s">
        <v>4813</v>
      </c>
      <c r="J1342" s="26"/>
      <c r="AI1342" s="25" t="s">
        <v>4813</v>
      </c>
      <c r="AJ1342" s="3"/>
      <c r="AK1342" s="4" t="s">
        <v>4517</v>
      </c>
      <c r="AL1342" s="10"/>
      <c r="AM1342" s="10"/>
    </row>
    <row r="1343" spans="1:39" x14ac:dyDescent="0.2">
      <c r="A1343" s="5" t="s">
        <v>4716</v>
      </c>
      <c r="B1343" s="10"/>
      <c r="C1343" s="10"/>
      <c r="D1343" s="10"/>
      <c r="E1343" s="25">
        <f>F1343</f>
        <v>5434</v>
      </c>
      <c r="F1343" s="26">
        <f>SUBTOTAL(9,F1340:F1342)</f>
        <v>5434</v>
      </c>
      <c r="G1343" s="25">
        <f>H1343</f>
        <v>702</v>
      </c>
      <c r="H1343" s="26">
        <f>SUBTOTAL(9,H1340:H1342)</f>
        <v>702</v>
      </c>
      <c r="I1343" s="25">
        <f>J1343</f>
        <v>200</v>
      </c>
      <c r="J1343" s="26">
        <f>SUBTOTAL(9,J1340:J1342)</f>
        <v>200</v>
      </c>
      <c r="K1343" s="25">
        <f>L1343</f>
        <v>0</v>
      </c>
      <c r="L1343" s="26">
        <f>SUBTOTAL(9,L1340:L1342)</f>
        <v>0</v>
      </c>
      <c r="M1343" s="25">
        <f>N1343</f>
        <v>0</v>
      </c>
      <c r="N1343" s="26">
        <f>SUBTOTAL(9,N1340:N1342)</f>
        <v>0</v>
      </c>
      <c r="O1343" s="25">
        <f>P1343</f>
        <v>0</v>
      </c>
      <c r="P1343" s="26">
        <f>SUBTOTAL(9,P1340:P1342)</f>
        <v>0</v>
      </c>
      <c r="Q1343" s="25">
        <f>R1343</f>
        <v>0</v>
      </c>
      <c r="R1343" s="26">
        <f>SUBTOTAL(9,R1340:R1342)</f>
        <v>0</v>
      </c>
      <c r="S1343" s="25">
        <f>T1343</f>
        <v>0</v>
      </c>
      <c r="T1343" s="26">
        <f>SUBTOTAL(9,T1340:T1342)</f>
        <v>0</v>
      </c>
      <c r="U1343" s="25">
        <f>V1343</f>
        <v>0</v>
      </c>
      <c r="V1343" s="26">
        <f>SUBTOTAL(9,V1340:V1342)</f>
        <v>0</v>
      </c>
      <c r="W1343" s="25">
        <f>X1343</f>
        <v>0</v>
      </c>
      <c r="X1343" s="26">
        <f>SUBTOTAL(9,X1340:X1342)</f>
        <v>0</v>
      </c>
      <c r="Y1343" s="25">
        <f>Z1343</f>
        <v>0</v>
      </c>
      <c r="Z1343" s="26">
        <f>SUBTOTAL(9,Z1340:Z1342)</f>
        <v>0</v>
      </c>
      <c r="AA1343" s="25">
        <f>AB1343</f>
        <v>0</v>
      </c>
      <c r="AB1343" s="26">
        <f>SUBTOTAL(9,AB1340:AB1342)</f>
        <v>0</v>
      </c>
      <c r="AC1343" s="25">
        <f>AD1343</f>
        <v>0</v>
      </c>
      <c r="AD1343" s="26">
        <f>SUBTOTAL(9,AD1340:AD1342)</f>
        <v>0</v>
      </c>
      <c r="AE1343" s="25">
        <f>AF1343</f>
        <v>0</v>
      </c>
      <c r="AF1343" s="26">
        <f>SUBTOTAL(9,AF1340:AF1342)</f>
        <v>0</v>
      </c>
      <c r="AH1343" s="26">
        <f>SUBTOTAL(9,AH1340:AH1342)</f>
        <v>0</v>
      </c>
      <c r="AI1343" s="25">
        <f>AJ1343</f>
        <v>4000</v>
      </c>
      <c r="AJ1343" s="3">
        <f>SUBTOTAL(9,AJ1340:AJ1342)</f>
        <v>4000</v>
      </c>
      <c r="AK1343" s="4"/>
      <c r="AL1343" s="10"/>
      <c r="AM1343" s="10"/>
    </row>
    <row r="1344" spans="1:39" x14ac:dyDescent="0.2">
      <c r="A1344" s="1" t="s">
        <v>4713</v>
      </c>
      <c r="B1344" s="10" t="s">
        <v>2803</v>
      </c>
      <c r="C1344" s="1" t="s">
        <v>2804</v>
      </c>
      <c r="D1344" s="1" t="s">
        <v>2526</v>
      </c>
      <c r="E1344" s="29">
        <v>2592</v>
      </c>
      <c r="F1344" s="26">
        <v>2592</v>
      </c>
      <c r="G1344" s="27">
        <v>2064</v>
      </c>
      <c r="H1344" s="26">
        <v>2064</v>
      </c>
      <c r="I1344" s="27">
        <v>92</v>
      </c>
      <c r="J1344" s="26">
        <v>92</v>
      </c>
      <c r="K1344" s="27">
        <v>436</v>
      </c>
      <c r="L1344" s="26">
        <v>436</v>
      </c>
      <c r="AJ1344" s="3"/>
      <c r="AK1344" s="4"/>
    </row>
    <row r="1345" spans="1:37" x14ac:dyDescent="0.2">
      <c r="A1345" s="1" t="s">
        <v>4713</v>
      </c>
      <c r="B1345" s="10" t="s">
        <v>2805</v>
      </c>
      <c r="C1345" s="1" t="s">
        <v>2806</v>
      </c>
      <c r="D1345" s="1" t="s">
        <v>2526</v>
      </c>
      <c r="E1345" s="29">
        <v>132</v>
      </c>
      <c r="F1345" s="26">
        <v>132</v>
      </c>
      <c r="G1345" s="27" t="s">
        <v>4813</v>
      </c>
      <c r="H1345" s="26"/>
      <c r="I1345" s="27" t="s">
        <v>4813</v>
      </c>
      <c r="J1345" s="26"/>
      <c r="K1345" s="27" t="s">
        <v>4813</v>
      </c>
      <c r="AJ1345" s="3"/>
      <c r="AK1345" s="4"/>
    </row>
    <row r="1346" spans="1:37" x14ac:dyDescent="0.2">
      <c r="A1346" s="1" t="s">
        <v>4713</v>
      </c>
      <c r="B1346" s="10" t="s">
        <v>2807</v>
      </c>
      <c r="C1346" s="1" t="s">
        <v>2808</v>
      </c>
      <c r="D1346" s="1" t="s">
        <v>2526</v>
      </c>
      <c r="E1346" s="29">
        <v>1452</v>
      </c>
      <c r="F1346" s="26">
        <v>1452</v>
      </c>
      <c r="G1346" s="27">
        <v>1049</v>
      </c>
      <c r="H1346" s="26">
        <v>1049</v>
      </c>
      <c r="I1346" s="27">
        <v>120</v>
      </c>
      <c r="J1346" s="26">
        <v>120</v>
      </c>
      <c r="K1346" s="27">
        <v>104</v>
      </c>
      <c r="L1346" s="26">
        <v>104</v>
      </c>
      <c r="AI1346" s="25">
        <v>179</v>
      </c>
      <c r="AJ1346" s="3">
        <v>179</v>
      </c>
      <c r="AK1346" s="4" t="s">
        <v>4519</v>
      </c>
    </row>
    <row r="1347" spans="1:37" x14ac:dyDescent="0.2">
      <c r="A1347" s="1" t="s">
        <v>4713</v>
      </c>
      <c r="B1347" s="10" t="s">
        <v>2809</v>
      </c>
      <c r="C1347" s="1" t="s">
        <v>2810</v>
      </c>
      <c r="D1347" s="1" t="s">
        <v>2811</v>
      </c>
      <c r="E1347" s="29">
        <v>1508</v>
      </c>
      <c r="F1347" s="26">
        <v>1508</v>
      </c>
      <c r="G1347" s="27">
        <v>1341</v>
      </c>
      <c r="H1347" s="26">
        <v>1341</v>
      </c>
      <c r="I1347" s="27">
        <v>30</v>
      </c>
      <c r="J1347" s="26">
        <v>30</v>
      </c>
      <c r="K1347" s="27">
        <v>137</v>
      </c>
      <c r="L1347" s="26">
        <v>137</v>
      </c>
      <c r="AJ1347" s="3"/>
      <c r="AK1347" s="4"/>
    </row>
    <row r="1348" spans="1:37" x14ac:dyDescent="0.2">
      <c r="A1348" s="1" t="s">
        <v>4713</v>
      </c>
      <c r="B1348" s="10" t="s">
        <v>2812</v>
      </c>
      <c r="C1348" s="10" t="s">
        <v>2813</v>
      </c>
      <c r="D1348" s="1" t="s">
        <v>2526</v>
      </c>
      <c r="E1348" s="29">
        <v>493</v>
      </c>
      <c r="F1348" s="26">
        <v>493</v>
      </c>
      <c r="G1348" s="27">
        <v>442</v>
      </c>
      <c r="H1348" s="26">
        <v>442</v>
      </c>
      <c r="I1348" s="27">
        <v>8</v>
      </c>
      <c r="J1348" s="26">
        <v>8</v>
      </c>
      <c r="K1348" s="27">
        <v>38</v>
      </c>
      <c r="L1348" s="26">
        <v>38</v>
      </c>
      <c r="AI1348" s="25">
        <v>5</v>
      </c>
      <c r="AJ1348" s="3">
        <v>5</v>
      </c>
      <c r="AK1348" s="4" t="s">
        <v>4793</v>
      </c>
    </row>
    <row r="1349" spans="1:37" x14ac:dyDescent="0.2">
      <c r="A1349" s="1" t="s">
        <v>4713</v>
      </c>
      <c r="B1349" s="10" t="s">
        <v>2814</v>
      </c>
      <c r="C1349" s="10" t="s">
        <v>2815</v>
      </c>
      <c r="D1349" s="1" t="s">
        <v>2526</v>
      </c>
      <c r="E1349" s="29">
        <v>468</v>
      </c>
      <c r="F1349" s="26">
        <v>468</v>
      </c>
      <c r="G1349" s="27">
        <v>410</v>
      </c>
      <c r="H1349" s="26">
        <v>410</v>
      </c>
      <c r="I1349" s="27">
        <v>16</v>
      </c>
      <c r="J1349" s="26">
        <v>16</v>
      </c>
      <c r="K1349" s="27">
        <v>42</v>
      </c>
      <c r="L1349" s="26">
        <v>42</v>
      </c>
      <c r="AJ1349" s="3"/>
      <c r="AK1349" s="4"/>
    </row>
    <row r="1350" spans="1:37" x14ac:dyDescent="0.2">
      <c r="A1350" s="1" t="s">
        <v>4713</v>
      </c>
      <c r="B1350" s="10" t="s">
        <v>2816</v>
      </c>
      <c r="C1350" s="10" t="s">
        <v>2817</v>
      </c>
      <c r="D1350" s="1" t="s">
        <v>2714</v>
      </c>
      <c r="E1350" s="29" t="s">
        <v>4813</v>
      </c>
      <c r="F1350" s="26"/>
      <c r="H1350" s="26"/>
      <c r="J1350" s="26"/>
      <c r="AJ1350" s="3"/>
      <c r="AK1350" s="4"/>
    </row>
    <row r="1351" spans="1:37" x14ac:dyDescent="0.2">
      <c r="A1351" s="1" t="s">
        <v>4713</v>
      </c>
      <c r="B1351" s="10" t="s">
        <v>2818</v>
      </c>
      <c r="C1351" s="10" t="s">
        <v>2819</v>
      </c>
      <c r="D1351" s="1" t="s">
        <v>2526</v>
      </c>
      <c r="E1351" s="29">
        <v>2065</v>
      </c>
      <c r="F1351" s="26">
        <v>2065</v>
      </c>
      <c r="G1351" s="27">
        <v>1976</v>
      </c>
      <c r="H1351" s="26">
        <v>1976</v>
      </c>
      <c r="I1351" s="27">
        <v>26</v>
      </c>
      <c r="J1351" s="26">
        <v>26</v>
      </c>
      <c r="K1351" s="27">
        <v>55</v>
      </c>
      <c r="L1351" s="26">
        <v>55</v>
      </c>
      <c r="O1351" s="27">
        <v>1</v>
      </c>
      <c r="P1351" s="26">
        <v>1</v>
      </c>
      <c r="AI1351" s="25">
        <v>7</v>
      </c>
      <c r="AJ1351" s="3">
        <v>7</v>
      </c>
      <c r="AK1351" s="4" t="s">
        <v>4760</v>
      </c>
    </row>
    <row r="1352" spans="1:37" x14ac:dyDescent="0.2">
      <c r="A1352" s="1" t="s">
        <v>4713</v>
      </c>
      <c r="B1352" s="10" t="s">
        <v>2820</v>
      </c>
      <c r="C1352" s="10" t="s">
        <v>2821</v>
      </c>
      <c r="D1352" s="1" t="s">
        <v>2526</v>
      </c>
      <c r="E1352" s="29">
        <v>5259</v>
      </c>
      <c r="F1352" s="26">
        <v>5259</v>
      </c>
      <c r="G1352" s="27">
        <v>2640</v>
      </c>
      <c r="H1352" s="26">
        <v>2640</v>
      </c>
      <c r="I1352" s="27">
        <v>1300</v>
      </c>
      <c r="J1352" s="26">
        <v>1300</v>
      </c>
      <c r="K1352" s="27">
        <v>1252</v>
      </c>
      <c r="L1352" s="26">
        <v>1252</v>
      </c>
      <c r="AI1352" s="25">
        <v>67</v>
      </c>
      <c r="AJ1352" s="3">
        <v>67</v>
      </c>
      <c r="AK1352" s="4" t="s">
        <v>4794</v>
      </c>
    </row>
    <row r="1353" spans="1:37" x14ac:dyDescent="0.2">
      <c r="A1353" s="1" t="s">
        <v>4713</v>
      </c>
      <c r="B1353" s="10" t="s">
        <v>2820</v>
      </c>
      <c r="C1353" s="10" t="s">
        <v>2822</v>
      </c>
      <c r="E1353" s="29">
        <v>16</v>
      </c>
      <c r="F1353" s="26">
        <v>16</v>
      </c>
      <c r="G1353" s="27" t="s">
        <v>4813</v>
      </c>
      <c r="H1353" s="26"/>
      <c r="J1353" s="26"/>
      <c r="K1353" s="27" t="s">
        <v>4813</v>
      </c>
      <c r="AJ1353" s="3"/>
      <c r="AK1353" s="4"/>
    </row>
    <row r="1354" spans="1:37" x14ac:dyDescent="0.2">
      <c r="A1354" s="1" t="s">
        <v>4713</v>
      </c>
      <c r="B1354" s="10" t="s">
        <v>2820</v>
      </c>
      <c r="C1354" s="10" t="s">
        <v>2823</v>
      </c>
      <c r="D1354" s="1" t="s">
        <v>2516</v>
      </c>
      <c r="E1354" s="29">
        <v>14811</v>
      </c>
      <c r="F1354" s="26">
        <v>14811</v>
      </c>
      <c r="G1354" s="27">
        <v>8084</v>
      </c>
      <c r="H1354" s="26">
        <v>8084</v>
      </c>
      <c r="I1354" s="27">
        <v>926</v>
      </c>
      <c r="J1354" s="26">
        <v>926</v>
      </c>
      <c r="K1354" s="27">
        <v>5801</v>
      </c>
      <c r="L1354" s="26">
        <v>5801</v>
      </c>
      <c r="AJ1354" s="3"/>
      <c r="AK1354" s="4"/>
    </row>
    <row r="1355" spans="1:37" x14ac:dyDescent="0.2">
      <c r="A1355" s="1" t="s">
        <v>4713</v>
      </c>
      <c r="B1355" s="10" t="s">
        <v>2820</v>
      </c>
      <c r="C1355" s="10" t="s">
        <v>2824</v>
      </c>
      <c r="D1355" s="1" t="s">
        <v>2516</v>
      </c>
      <c r="E1355" s="29" t="s">
        <v>4262</v>
      </c>
      <c r="F1355" s="26">
        <v>2000</v>
      </c>
      <c r="G1355" s="27" t="s">
        <v>4813</v>
      </c>
      <c r="H1355" s="26"/>
      <c r="I1355" s="27" t="s">
        <v>4813</v>
      </c>
      <c r="J1355" s="26"/>
      <c r="K1355" s="27" t="s">
        <v>4813</v>
      </c>
      <c r="AJ1355" s="3"/>
      <c r="AK1355" s="4"/>
    </row>
    <row r="1356" spans="1:37" x14ac:dyDescent="0.2">
      <c r="A1356" s="1" t="s">
        <v>4713</v>
      </c>
      <c r="B1356" s="10" t="s">
        <v>2820</v>
      </c>
      <c r="C1356" s="10" t="s">
        <v>2825</v>
      </c>
      <c r="D1356" s="1" t="s">
        <v>2530</v>
      </c>
      <c r="E1356" s="29">
        <v>34</v>
      </c>
      <c r="F1356" s="26">
        <v>34</v>
      </c>
      <c r="G1356" s="27" t="s">
        <v>4813</v>
      </c>
      <c r="H1356" s="26"/>
      <c r="J1356" s="26"/>
      <c r="K1356" s="27" t="s">
        <v>4813</v>
      </c>
      <c r="AJ1356" s="3"/>
      <c r="AK1356" s="4"/>
    </row>
    <row r="1357" spans="1:37" x14ac:dyDescent="0.2">
      <c r="A1357" s="1" t="s">
        <v>4713</v>
      </c>
      <c r="B1357" s="10" t="s">
        <v>2820</v>
      </c>
      <c r="C1357" s="10" t="s">
        <v>2826</v>
      </c>
      <c r="D1357" s="1" t="s">
        <v>2530</v>
      </c>
      <c r="E1357" s="29" t="s">
        <v>4340</v>
      </c>
      <c r="F1357" s="26">
        <v>4800</v>
      </c>
      <c r="G1357" s="27" t="s">
        <v>4813</v>
      </c>
      <c r="H1357" s="26"/>
      <c r="I1357" s="27" t="s">
        <v>4813</v>
      </c>
      <c r="J1357" s="26"/>
      <c r="K1357" s="27" t="s">
        <v>4813</v>
      </c>
      <c r="AJ1357" s="3"/>
      <c r="AK1357" s="4"/>
    </row>
    <row r="1358" spans="1:37" x14ac:dyDescent="0.2">
      <c r="A1358" s="1" t="s">
        <v>4713</v>
      </c>
      <c r="B1358" s="10" t="s">
        <v>2820</v>
      </c>
      <c r="C1358" s="10" t="s">
        <v>2827</v>
      </c>
      <c r="D1358" s="1" t="s">
        <v>2533</v>
      </c>
      <c r="E1358" s="29">
        <v>8813</v>
      </c>
      <c r="F1358" s="26">
        <v>8813</v>
      </c>
      <c r="G1358" s="27" t="s">
        <v>4813</v>
      </c>
      <c r="H1358" s="26"/>
      <c r="J1358" s="26"/>
      <c r="K1358" s="27" t="s">
        <v>4813</v>
      </c>
      <c r="AJ1358" s="3"/>
      <c r="AK1358" s="4"/>
    </row>
    <row r="1359" spans="1:37" x14ac:dyDescent="0.2">
      <c r="A1359" s="1" t="s">
        <v>4713</v>
      </c>
      <c r="B1359" s="10" t="s">
        <v>2820</v>
      </c>
      <c r="C1359" s="10" t="s">
        <v>2828</v>
      </c>
      <c r="D1359" s="1" t="s">
        <v>2829</v>
      </c>
      <c r="E1359" s="29">
        <v>628</v>
      </c>
      <c r="F1359" s="26">
        <v>628</v>
      </c>
      <c r="G1359" s="27" t="s">
        <v>4813</v>
      </c>
      <c r="H1359" s="26"/>
      <c r="I1359" s="27" t="s">
        <v>4813</v>
      </c>
      <c r="J1359" s="26"/>
      <c r="K1359" s="27" t="s">
        <v>4813</v>
      </c>
      <c r="AJ1359" s="3"/>
      <c r="AK1359" s="4"/>
    </row>
    <row r="1360" spans="1:37" x14ac:dyDescent="0.2">
      <c r="A1360" s="1" t="s">
        <v>4713</v>
      </c>
      <c r="B1360" s="10" t="s">
        <v>2820</v>
      </c>
      <c r="C1360" s="10" t="s">
        <v>2830</v>
      </c>
      <c r="D1360" s="1" t="s">
        <v>2831</v>
      </c>
      <c r="E1360" s="29">
        <v>1076</v>
      </c>
      <c r="F1360" s="26">
        <v>1076</v>
      </c>
      <c r="G1360" s="27">
        <v>137</v>
      </c>
      <c r="H1360" s="26">
        <v>137</v>
      </c>
      <c r="I1360" s="27">
        <v>30</v>
      </c>
      <c r="J1360" s="26">
        <v>30</v>
      </c>
      <c r="K1360" s="27">
        <v>876</v>
      </c>
      <c r="L1360" s="26">
        <v>876</v>
      </c>
      <c r="AI1360" s="25">
        <v>33</v>
      </c>
      <c r="AJ1360" s="3">
        <v>33</v>
      </c>
      <c r="AK1360" s="4" t="s">
        <v>4795</v>
      </c>
    </row>
    <row r="1361" spans="1:39" x14ac:dyDescent="0.2">
      <c r="A1361" s="1" t="s">
        <v>4713</v>
      </c>
      <c r="B1361" s="10" t="s">
        <v>2820</v>
      </c>
      <c r="C1361" s="10" t="s">
        <v>2832</v>
      </c>
      <c r="D1361" s="1" t="s">
        <v>2833</v>
      </c>
      <c r="E1361" s="29">
        <v>104</v>
      </c>
      <c r="F1361" s="26">
        <v>104</v>
      </c>
      <c r="G1361" s="27" t="s">
        <v>4813</v>
      </c>
      <c r="H1361" s="26"/>
      <c r="I1361" s="27" t="s">
        <v>4813</v>
      </c>
      <c r="J1361" s="26"/>
      <c r="K1361" s="27" t="s">
        <v>4813</v>
      </c>
      <c r="AJ1361" s="3"/>
      <c r="AK1361" s="4"/>
    </row>
    <row r="1362" spans="1:39" x14ac:dyDescent="0.2">
      <c r="A1362" s="1" t="s">
        <v>4713</v>
      </c>
      <c r="B1362" s="10" t="s">
        <v>2834</v>
      </c>
      <c r="C1362" s="10" t="s">
        <v>2835</v>
      </c>
      <c r="D1362" s="1" t="s">
        <v>2714</v>
      </c>
      <c r="E1362" s="29" t="s">
        <v>4813</v>
      </c>
      <c r="F1362" s="26"/>
      <c r="H1362" s="26"/>
      <c r="J1362" s="26"/>
      <c r="AJ1362" s="3"/>
      <c r="AK1362" s="4"/>
    </row>
    <row r="1363" spans="1:39" x14ac:dyDescent="0.2">
      <c r="A1363" s="1" t="s">
        <v>4713</v>
      </c>
      <c r="B1363" s="10" t="s">
        <v>2834</v>
      </c>
      <c r="C1363" s="1" t="s">
        <v>2836</v>
      </c>
      <c r="E1363" s="25" t="s">
        <v>4194</v>
      </c>
      <c r="F1363" s="26"/>
      <c r="H1363" s="26"/>
      <c r="J1363" s="26"/>
      <c r="AJ1363" s="3"/>
      <c r="AK1363" s="4"/>
    </row>
    <row r="1364" spans="1:39" x14ac:dyDescent="0.2">
      <c r="A1364" s="1" t="s">
        <v>4713</v>
      </c>
      <c r="B1364" s="10" t="s">
        <v>2837</v>
      </c>
      <c r="C1364" s="10" t="s">
        <v>2838</v>
      </c>
      <c r="D1364" s="10" t="s">
        <v>2526</v>
      </c>
      <c r="E1364" s="29">
        <v>2</v>
      </c>
      <c r="F1364" s="26">
        <v>2</v>
      </c>
      <c r="G1364" s="27">
        <v>2</v>
      </c>
      <c r="H1364" s="26">
        <v>2</v>
      </c>
      <c r="J1364" s="26"/>
      <c r="AJ1364" s="3"/>
      <c r="AK1364" s="4"/>
      <c r="AL1364" s="10"/>
      <c r="AM1364" s="10"/>
    </row>
    <row r="1365" spans="1:39" x14ac:dyDescent="0.2">
      <c r="A1365" s="1" t="s">
        <v>4713</v>
      </c>
      <c r="B1365" s="10" t="s">
        <v>2839</v>
      </c>
      <c r="C1365" s="10" t="s">
        <v>2806</v>
      </c>
      <c r="D1365" s="10" t="s">
        <v>2526</v>
      </c>
      <c r="E1365" s="29">
        <v>1537</v>
      </c>
      <c r="F1365" s="26">
        <v>1537</v>
      </c>
      <c r="G1365" s="27">
        <v>1096</v>
      </c>
      <c r="H1365" s="26">
        <v>1096</v>
      </c>
      <c r="I1365" s="27">
        <v>4</v>
      </c>
      <c r="J1365" s="26">
        <v>4</v>
      </c>
      <c r="K1365" s="27">
        <v>437</v>
      </c>
      <c r="L1365" s="26">
        <v>437</v>
      </c>
      <c r="AJ1365" s="3"/>
      <c r="AK1365" s="4"/>
      <c r="AL1365" s="10"/>
      <c r="AM1365" s="10"/>
    </row>
    <row r="1366" spans="1:39" x14ac:dyDescent="0.2">
      <c r="A1366" s="1" t="s">
        <v>4713</v>
      </c>
      <c r="B1366" s="10" t="s">
        <v>2840</v>
      </c>
      <c r="C1366" s="10" t="s">
        <v>2841</v>
      </c>
      <c r="D1366" s="10" t="s">
        <v>2526</v>
      </c>
      <c r="E1366" s="29">
        <v>211</v>
      </c>
      <c r="F1366" s="26">
        <v>211</v>
      </c>
      <c r="G1366" s="27">
        <v>132</v>
      </c>
      <c r="H1366" s="26">
        <v>132</v>
      </c>
      <c r="I1366" s="27">
        <v>1</v>
      </c>
      <c r="J1366" s="26">
        <v>1</v>
      </c>
      <c r="K1366" s="27">
        <v>78</v>
      </c>
      <c r="L1366" s="26">
        <v>78</v>
      </c>
      <c r="AJ1366" s="3"/>
      <c r="AK1366" s="4"/>
      <c r="AL1366" s="10"/>
      <c r="AM1366" s="10"/>
    </row>
    <row r="1367" spans="1:39" x14ac:dyDescent="0.2">
      <c r="A1367" s="1" t="s">
        <v>4713</v>
      </c>
      <c r="B1367" s="10" t="s">
        <v>2842</v>
      </c>
      <c r="C1367" s="10" t="s">
        <v>2843</v>
      </c>
      <c r="D1367" s="10" t="s">
        <v>2526</v>
      </c>
      <c r="E1367" s="29">
        <v>502</v>
      </c>
      <c r="F1367" s="26">
        <v>502</v>
      </c>
      <c r="G1367" s="27">
        <v>422</v>
      </c>
      <c r="H1367" s="26">
        <v>422</v>
      </c>
      <c r="I1367" s="27">
        <v>28</v>
      </c>
      <c r="J1367" s="26">
        <v>28</v>
      </c>
      <c r="K1367" s="27">
        <v>52</v>
      </c>
      <c r="L1367" s="26">
        <v>52</v>
      </c>
      <c r="AJ1367" s="3"/>
      <c r="AK1367" s="4"/>
      <c r="AL1367" s="10"/>
      <c r="AM1367" s="10"/>
    </row>
    <row r="1368" spans="1:39" x14ac:dyDescent="0.2">
      <c r="A1368" s="1" t="s">
        <v>4713</v>
      </c>
      <c r="B1368" s="10" t="s">
        <v>2844</v>
      </c>
      <c r="C1368" s="10" t="s">
        <v>2806</v>
      </c>
      <c r="D1368" s="10" t="s">
        <v>2526</v>
      </c>
      <c r="E1368" s="29">
        <v>2312</v>
      </c>
      <c r="F1368" s="26">
        <v>2312</v>
      </c>
      <c r="G1368" s="27">
        <v>2027</v>
      </c>
      <c r="H1368" s="26">
        <v>2027</v>
      </c>
      <c r="I1368" s="27">
        <v>57</v>
      </c>
      <c r="J1368" s="26">
        <v>57</v>
      </c>
      <c r="K1368" s="27">
        <v>232</v>
      </c>
      <c r="L1368" s="26">
        <v>232</v>
      </c>
      <c r="AJ1368" s="3"/>
      <c r="AK1368" s="4"/>
      <c r="AL1368" s="10"/>
      <c r="AM1368" s="10"/>
    </row>
    <row r="1369" spans="1:39" x14ac:dyDescent="0.2">
      <c r="A1369" s="1" t="s">
        <v>4713</v>
      </c>
      <c r="B1369" s="10" t="s">
        <v>2845</v>
      </c>
      <c r="C1369" s="10" t="s">
        <v>2846</v>
      </c>
      <c r="D1369" s="10" t="s">
        <v>2847</v>
      </c>
      <c r="E1369" s="29">
        <v>13875</v>
      </c>
      <c r="F1369" s="26">
        <v>13875</v>
      </c>
      <c r="G1369" s="27">
        <v>11155</v>
      </c>
      <c r="H1369" s="26">
        <v>11155</v>
      </c>
      <c r="I1369" s="27">
        <v>405</v>
      </c>
      <c r="J1369" s="26">
        <v>405</v>
      </c>
      <c r="K1369" s="27">
        <v>2315</v>
      </c>
      <c r="L1369" s="26">
        <v>2315</v>
      </c>
      <c r="AJ1369" s="3"/>
      <c r="AK1369" s="4"/>
      <c r="AL1369" s="10"/>
      <c r="AM1369" s="10"/>
    </row>
    <row r="1370" spans="1:39" x14ac:dyDescent="0.2">
      <c r="A1370" s="1" t="s">
        <v>4713</v>
      </c>
      <c r="B1370" s="10" t="s">
        <v>2848</v>
      </c>
      <c r="C1370" s="10" t="s">
        <v>2849</v>
      </c>
      <c r="D1370" s="10" t="s">
        <v>2526</v>
      </c>
      <c r="E1370" s="29">
        <v>1128</v>
      </c>
      <c r="F1370" s="26">
        <v>1128</v>
      </c>
      <c r="G1370" s="27">
        <v>996</v>
      </c>
      <c r="H1370" s="26">
        <v>996</v>
      </c>
      <c r="I1370" s="27">
        <v>83</v>
      </c>
      <c r="J1370" s="26">
        <v>83</v>
      </c>
      <c r="K1370" s="27">
        <v>49</v>
      </c>
      <c r="L1370" s="26">
        <v>49</v>
      </c>
      <c r="AJ1370" s="3"/>
      <c r="AK1370" s="4"/>
      <c r="AL1370" s="10"/>
      <c r="AM1370" s="10"/>
    </row>
    <row r="1371" spans="1:39" x14ac:dyDescent="0.2">
      <c r="A1371" s="1" t="s">
        <v>4713</v>
      </c>
      <c r="B1371" s="10" t="s">
        <v>2850</v>
      </c>
      <c r="C1371" s="10" t="s">
        <v>2851</v>
      </c>
      <c r="D1371" s="10" t="s">
        <v>2526</v>
      </c>
      <c r="E1371" s="29">
        <v>3494</v>
      </c>
      <c r="F1371" s="26">
        <v>3494</v>
      </c>
      <c r="G1371" s="27">
        <v>2891</v>
      </c>
      <c r="H1371" s="26">
        <v>2891</v>
      </c>
      <c r="I1371" s="27">
        <v>48</v>
      </c>
      <c r="J1371" s="26">
        <v>48</v>
      </c>
      <c r="K1371" s="27">
        <v>555</v>
      </c>
      <c r="L1371" s="26">
        <v>555</v>
      </c>
      <c r="AJ1371" s="3"/>
      <c r="AK1371" s="4"/>
      <c r="AL1371" s="10"/>
      <c r="AM1371" s="10"/>
    </row>
    <row r="1372" spans="1:39" x14ac:dyDescent="0.2">
      <c r="A1372" s="1" t="s">
        <v>4713</v>
      </c>
      <c r="B1372" s="10" t="s">
        <v>2852</v>
      </c>
      <c r="C1372" s="10" t="s">
        <v>2853</v>
      </c>
      <c r="D1372" s="10" t="s">
        <v>2526</v>
      </c>
      <c r="E1372" s="29">
        <v>673</v>
      </c>
      <c r="F1372" s="26">
        <v>673</v>
      </c>
      <c r="G1372" s="27">
        <v>616</v>
      </c>
      <c r="H1372" s="26">
        <v>616</v>
      </c>
      <c r="I1372" s="27">
        <v>42</v>
      </c>
      <c r="J1372" s="26">
        <v>42</v>
      </c>
      <c r="K1372" s="27">
        <v>15</v>
      </c>
      <c r="L1372" s="26">
        <v>15</v>
      </c>
      <c r="AJ1372" s="3"/>
      <c r="AK1372" s="4"/>
      <c r="AL1372" s="10"/>
      <c r="AM1372" s="10"/>
    </row>
    <row r="1373" spans="1:39" x14ac:dyDescent="0.2">
      <c r="A1373" s="1" t="s">
        <v>4713</v>
      </c>
      <c r="B1373" s="10" t="s">
        <v>2854</v>
      </c>
      <c r="C1373" s="10" t="s">
        <v>2855</v>
      </c>
      <c r="D1373" s="10"/>
      <c r="E1373" s="29"/>
      <c r="F1373" s="26"/>
      <c r="H1373" s="26"/>
      <c r="J1373" s="26"/>
      <c r="AJ1373" s="3"/>
      <c r="AK1373" s="4"/>
      <c r="AL1373" s="10"/>
      <c r="AM1373" s="10"/>
    </row>
    <row r="1374" spans="1:39" x14ac:dyDescent="0.2">
      <c r="A1374" s="1" t="s">
        <v>4713</v>
      </c>
      <c r="B1374" s="10" t="s">
        <v>2854</v>
      </c>
      <c r="C1374" s="10" t="s">
        <v>2856</v>
      </c>
      <c r="D1374" s="10" t="s">
        <v>2526</v>
      </c>
      <c r="E1374" s="29">
        <v>3001</v>
      </c>
      <c r="F1374" s="26">
        <v>3001</v>
      </c>
      <c r="G1374" s="27">
        <v>1629</v>
      </c>
      <c r="H1374" s="26">
        <v>1629</v>
      </c>
      <c r="I1374" s="27">
        <v>51</v>
      </c>
      <c r="J1374" s="26">
        <v>51</v>
      </c>
      <c r="K1374" s="27">
        <v>1321</v>
      </c>
      <c r="L1374" s="26">
        <v>1321</v>
      </c>
      <c r="AJ1374" s="3"/>
      <c r="AK1374" s="4"/>
      <c r="AL1374" s="10"/>
      <c r="AM1374" s="10"/>
    </row>
    <row r="1375" spans="1:39" x14ac:dyDescent="0.2">
      <c r="A1375" s="1" t="s">
        <v>4713</v>
      </c>
      <c r="B1375" s="10" t="s">
        <v>2857</v>
      </c>
      <c r="C1375" s="10" t="s">
        <v>2858</v>
      </c>
      <c r="D1375" s="10" t="s">
        <v>2526</v>
      </c>
      <c r="E1375" s="29">
        <v>3309</v>
      </c>
      <c r="F1375" s="26">
        <v>3309</v>
      </c>
      <c r="G1375" s="27">
        <v>2701</v>
      </c>
      <c r="H1375" s="26">
        <v>2701</v>
      </c>
      <c r="I1375" s="27">
        <v>125</v>
      </c>
      <c r="J1375" s="26">
        <v>125</v>
      </c>
      <c r="K1375" s="27">
        <v>469</v>
      </c>
      <c r="L1375" s="26">
        <v>469</v>
      </c>
      <c r="AI1375" s="25">
        <v>14</v>
      </c>
      <c r="AJ1375" s="3">
        <v>14</v>
      </c>
      <c r="AK1375" s="4" t="s">
        <v>4414</v>
      </c>
      <c r="AL1375" s="10"/>
      <c r="AM1375" s="10"/>
    </row>
    <row r="1376" spans="1:39" x14ac:dyDescent="0.2">
      <c r="A1376" s="1" t="s">
        <v>4713</v>
      </c>
      <c r="B1376" s="10" t="s">
        <v>2859</v>
      </c>
      <c r="C1376" s="10" t="s">
        <v>2860</v>
      </c>
      <c r="D1376" s="10" t="s">
        <v>2526</v>
      </c>
      <c r="E1376" s="29">
        <v>53</v>
      </c>
      <c r="F1376" s="26">
        <v>53</v>
      </c>
      <c r="G1376" s="27">
        <v>35</v>
      </c>
      <c r="H1376" s="26">
        <v>35</v>
      </c>
      <c r="I1376" s="27">
        <v>1</v>
      </c>
      <c r="J1376" s="26">
        <v>1</v>
      </c>
      <c r="K1376" s="27">
        <v>17</v>
      </c>
      <c r="L1376" s="26">
        <v>17</v>
      </c>
      <c r="AJ1376" s="3"/>
      <c r="AK1376" s="4"/>
      <c r="AL1376" s="10"/>
      <c r="AM1376" s="10"/>
    </row>
    <row r="1377" spans="1:39" x14ac:dyDescent="0.2">
      <c r="A1377" s="1" t="s">
        <v>4713</v>
      </c>
      <c r="B1377" s="10" t="s">
        <v>2861</v>
      </c>
      <c r="C1377" s="10" t="s">
        <v>2862</v>
      </c>
      <c r="D1377" s="10" t="s">
        <v>2526</v>
      </c>
      <c r="E1377" s="29">
        <v>697</v>
      </c>
      <c r="F1377" s="26">
        <v>697</v>
      </c>
      <c r="G1377" s="27">
        <v>586</v>
      </c>
      <c r="H1377" s="26">
        <v>586</v>
      </c>
      <c r="I1377" s="27">
        <v>10</v>
      </c>
      <c r="J1377" s="26">
        <v>10</v>
      </c>
      <c r="K1377" s="27">
        <v>101</v>
      </c>
      <c r="L1377" s="26">
        <v>101</v>
      </c>
      <c r="AJ1377" s="3"/>
      <c r="AK1377" s="4"/>
      <c r="AL1377" s="10"/>
      <c r="AM1377" s="10"/>
    </row>
    <row r="1378" spans="1:39" x14ac:dyDescent="0.2">
      <c r="A1378" s="1" t="s">
        <v>4713</v>
      </c>
      <c r="B1378" s="10" t="s">
        <v>2863</v>
      </c>
      <c r="C1378" s="10" t="s">
        <v>2864</v>
      </c>
      <c r="D1378" s="10" t="s">
        <v>2516</v>
      </c>
      <c r="E1378" s="29">
        <v>1573</v>
      </c>
      <c r="F1378" s="26">
        <v>1573</v>
      </c>
      <c r="H1378" s="26"/>
      <c r="J1378" s="26"/>
      <c r="K1378" s="27" t="s">
        <v>4367</v>
      </c>
      <c r="L1378" s="26">
        <v>1573</v>
      </c>
      <c r="AJ1378" s="3"/>
      <c r="AK1378" s="4"/>
      <c r="AL1378" s="10"/>
      <c r="AM1378" s="10"/>
    </row>
    <row r="1379" spans="1:39" x14ac:dyDescent="0.2">
      <c r="A1379" s="1" t="s">
        <v>4713</v>
      </c>
      <c r="B1379" s="10" t="s">
        <v>2863</v>
      </c>
      <c r="C1379" s="10" t="s">
        <v>2865</v>
      </c>
      <c r="D1379" s="10" t="s">
        <v>2526</v>
      </c>
      <c r="E1379" s="29">
        <v>546</v>
      </c>
      <c r="F1379" s="26">
        <v>546</v>
      </c>
      <c r="G1379" s="27">
        <v>401</v>
      </c>
      <c r="H1379" s="26">
        <v>401</v>
      </c>
      <c r="I1379" s="27">
        <v>94</v>
      </c>
      <c r="J1379" s="26">
        <v>94</v>
      </c>
      <c r="K1379" s="27">
        <v>51</v>
      </c>
      <c r="L1379" s="26">
        <v>51</v>
      </c>
      <c r="AJ1379" s="3"/>
      <c r="AK1379" s="4"/>
      <c r="AL1379" s="10"/>
      <c r="AM1379" s="10"/>
    </row>
    <row r="1380" spans="1:39" x14ac:dyDescent="0.2">
      <c r="A1380" s="1" t="s">
        <v>4713</v>
      </c>
      <c r="B1380" s="10" t="s">
        <v>2866</v>
      </c>
      <c r="C1380" s="10" t="s">
        <v>2867</v>
      </c>
      <c r="D1380" s="10" t="s">
        <v>2526</v>
      </c>
      <c r="E1380" s="29">
        <v>1111</v>
      </c>
      <c r="F1380" s="26">
        <v>1111</v>
      </c>
      <c r="G1380" s="27">
        <v>956</v>
      </c>
      <c r="H1380" s="26">
        <v>956</v>
      </c>
      <c r="I1380" s="27">
        <v>14</v>
      </c>
      <c r="J1380" s="26">
        <v>14</v>
      </c>
      <c r="K1380" s="27">
        <v>141</v>
      </c>
      <c r="L1380" s="26">
        <v>141</v>
      </c>
      <c r="AJ1380" s="3"/>
      <c r="AK1380" s="4"/>
      <c r="AL1380" s="10"/>
      <c r="AM1380" s="10"/>
    </row>
    <row r="1381" spans="1:39" x14ac:dyDescent="0.2">
      <c r="A1381" s="1" t="s">
        <v>4713</v>
      </c>
      <c r="B1381" s="10" t="s">
        <v>2868</v>
      </c>
      <c r="C1381" s="10" t="s">
        <v>2869</v>
      </c>
      <c r="D1381" s="10" t="s">
        <v>2526</v>
      </c>
      <c r="E1381" s="29">
        <v>365</v>
      </c>
      <c r="F1381" s="26">
        <v>365</v>
      </c>
      <c r="G1381" s="27">
        <v>280</v>
      </c>
      <c r="H1381" s="26">
        <v>280</v>
      </c>
      <c r="I1381" s="27">
        <v>45</v>
      </c>
      <c r="J1381" s="26">
        <v>45</v>
      </c>
      <c r="K1381" s="27">
        <v>40</v>
      </c>
      <c r="L1381" s="26">
        <v>40</v>
      </c>
      <c r="AJ1381" s="3"/>
      <c r="AK1381" s="4"/>
      <c r="AL1381" s="10"/>
      <c r="AM1381" s="10"/>
    </row>
    <row r="1382" spans="1:39" x14ac:dyDescent="0.2">
      <c r="A1382" s="1" t="s">
        <v>4713</v>
      </c>
      <c r="B1382" s="10" t="s">
        <v>2870</v>
      </c>
      <c r="C1382" s="10" t="s">
        <v>2871</v>
      </c>
      <c r="D1382" s="10" t="s">
        <v>2526</v>
      </c>
      <c r="E1382" s="29">
        <v>151</v>
      </c>
      <c r="F1382" s="26">
        <v>151</v>
      </c>
      <c r="G1382" s="27">
        <v>127</v>
      </c>
      <c r="H1382" s="26">
        <v>127</v>
      </c>
      <c r="I1382" s="27">
        <v>2</v>
      </c>
      <c r="J1382" s="26">
        <v>2</v>
      </c>
      <c r="K1382" s="27">
        <v>22</v>
      </c>
      <c r="L1382" s="26">
        <v>22</v>
      </c>
      <c r="AJ1382" s="3"/>
      <c r="AK1382" s="4"/>
      <c r="AL1382" s="10"/>
      <c r="AM1382" s="10"/>
    </row>
    <row r="1383" spans="1:39" x14ac:dyDescent="0.2">
      <c r="A1383" s="1" t="s">
        <v>4713</v>
      </c>
      <c r="B1383" s="10" t="s">
        <v>2872</v>
      </c>
      <c r="C1383" s="10" t="s">
        <v>2873</v>
      </c>
      <c r="D1383" s="10" t="s">
        <v>2526</v>
      </c>
      <c r="E1383" s="29">
        <v>334</v>
      </c>
      <c r="F1383" s="26">
        <v>334</v>
      </c>
      <c r="G1383" s="27" t="s">
        <v>4813</v>
      </c>
      <c r="H1383" s="26">
        <v>328</v>
      </c>
      <c r="I1383" s="27" t="s">
        <v>4386</v>
      </c>
      <c r="J1383" s="26">
        <v>3</v>
      </c>
      <c r="K1383" s="27" t="s">
        <v>4386</v>
      </c>
      <c r="L1383" s="26">
        <v>3</v>
      </c>
      <c r="AJ1383" s="3"/>
      <c r="AK1383" s="4"/>
      <c r="AL1383" s="10"/>
      <c r="AM1383" s="10"/>
    </row>
    <row r="1384" spans="1:39" x14ac:dyDescent="0.2">
      <c r="A1384" s="1" t="s">
        <v>4713</v>
      </c>
      <c r="B1384" s="10" t="s">
        <v>2874</v>
      </c>
      <c r="C1384" s="10" t="s">
        <v>2875</v>
      </c>
      <c r="D1384" s="10" t="s">
        <v>2526</v>
      </c>
      <c r="E1384" s="29">
        <v>77</v>
      </c>
      <c r="F1384" s="26">
        <v>77</v>
      </c>
      <c r="G1384" s="27">
        <v>58</v>
      </c>
      <c r="H1384" s="26">
        <v>58</v>
      </c>
      <c r="I1384" s="27">
        <v>7</v>
      </c>
      <c r="J1384" s="26">
        <v>7</v>
      </c>
      <c r="K1384" s="27">
        <v>12</v>
      </c>
      <c r="L1384" s="26">
        <v>12</v>
      </c>
      <c r="AJ1384" s="3"/>
      <c r="AK1384" s="4"/>
      <c r="AL1384" s="10"/>
      <c r="AM1384" s="10"/>
    </row>
    <row r="1385" spans="1:39" x14ac:dyDescent="0.2">
      <c r="A1385" s="1" t="s">
        <v>4713</v>
      </c>
      <c r="B1385" s="10" t="s">
        <v>2876</v>
      </c>
      <c r="C1385" s="10" t="s">
        <v>2877</v>
      </c>
      <c r="D1385" s="10" t="s">
        <v>2526</v>
      </c>
      <c r="E1385" s="29">
        <v>526</v>
      </c>
      <c r="F1385" s="26">
        <v>526</v>
      </c>
      <c r="G1385" s="27">
        <v>481</v>
      </c>
      <c r="H1385" s="26">
        <v>481</v>
      </c>
      <c r="I1385" s="27">
        <v>12</v>
      </c>
      <c r="J1385" s="26">
        <v>12</v>
      </c>
      <c r="K1385" s="27">
        <v>33</v>
      </c>
      <c r="L1385" s="26">
        <v>33</v>
      </c>
      <c r="AJ1385" s="3"/>
      <c r="AK1385" s="4"/>
      <c r="AL1385" s="10"/>
      <c r="AM1385" s="10"/>
    </row>
    <row r="1386" spans="1:39" x14ac:dyDescent="0.2">
      <c r="A1386" s="1" t="s">
        <v>4713</v>
      </c>
      <c r="B1386" s="10" t="s">
        <v>2878</v>
      </c>
      <c r="C1386" s="10" t="s">
        <v>2879</v>
      </c>
      <c r="D1386" s="10" t="s">
        <v>2526</v>
      </c>
      <c r="E1386" s="29">
        <v>856</v>
      </c>
      <c r="F1386" s="26">
        <v>856</v>
      </c>
      <c r="G1386" s="27">
        <v>759</v>
      </c>
      <c r="H1386" s="26">
        <v>759</v>
      </c>
      <c r="I1386" s="27">
        <v>19</v>
      </c>
      <c r="J1386" s="26">
        <v>19</v>
      </c>
      <c r="K1386" s="27">
        <v>78</v>
      </c>
      <c r="L1386" s="26">
        <v>78</v>
      </c>
      <c r="AJ1386" s="3"/>
      <c r="AK1386" s="4"/>
      <c r="AL1386" s="10"/>
      <c r="AM1386" s="10"/>
    </row>
    <row r="1387" spans="1:39" x14ac:dyDescent="0.2">
      <c r="A1387" s="1" t="s">
        <v>4713</v>
      </c>
      <c r="B1387" s="10" t="s">
        <v>2880</v>
      </c>
      <c r="C1387" s="10" t="s">
        <v>2435</v>
      </c>
      <c r="D1387" s="10" t="s">
        <v>2881</v>
      </c>
      <c r="E1387" s="29">
        <v>2116</v>
      </c>
      <c r="F1387" s="26">
        <v>2116</v>
      </c>
      <c r="G1387" s="27">
        <v>633</v>
      </c>
      <c r="H1387" s="26">
        <v>633</v>
      </c>
      <c r="I1387" s="27">
        <v>179</v>
      </c>
      <c r="J1387" s="26">
        <v>179</v>
      </c>
      <c r="K1387" s="27">
        <v>1304</v>
      </c>
      <c r="L1387" s="26">
        <v>1304</v>
      </c>
      <c r="AJ1387" s="3"/>
      <c r="AK1387" s="4"/>
      <c r="AL1387" s="10"/>
      <c r="AM1387" s="10"/>
    </row>
    <row r="1388" spans="1:39" x14ac:dyDescent="0.2">
      <c r="A1388" s="1" t="s">
        <v>4713</v>
      </c>
      <c r="B1388" s="10" t="s">
        <v>2880</v>
      </c>
      <c r="C1388" s="10" t="s">
        <v>2882</v>
      </c>
      <c r="D1388" s="10" t="s">
        <v>2883</v>
      </c>
      <c r="E1388" s="29">
        <v>4138</v>
      </c>
      <c r="F1388" s="26">
        <v>4138</v>
      </c>
      <c r="G1388" s="27">
        <v>258</v>
      </c>
      <c r="H1388" s="26">
        <v>258</v>
      </c>
      <c r="I1388" s="27">
        <v>44</v>
      </c>
      <c r="J1388" s="26">
        <v>44</v>
      </c>
      <c r="K1388" s="27">
        <v>3836</v>
      </c>
      <c r="L1388" s="26">
        <v>3836</v>
      </c>
      <c r="AJ1388" s="3"/>
      <c r="AK1388" s="4"/>
      <c r="AL1388" s="10"/>
      <c r="AM1388" s="10"/>
    </row>
    <row r="1389" spans="1:39" x14ac:dyDescent="0.2">
      <c r="A1389" s="1" t="s">
        <v>4713</v>
      </c>
      <c r="B1389" s="10" t="s">
        <v>2880</v>
      </c>
      <c r="C1389" s="10" t="s">
        <v>2884</v>
      </c>
      <c r="D1389" s="10" t="s">
        <v>2885</v>
      </c>
      <c r="E1389" s="29">
        <v>3228</v>
      </c>
      <c r="F1389" s="26">
        <v>3228</v>
      </c>
      <c r="G1389" s="27">
        <v>2615</v>
      </c>
      <c r="H1389" s="26">
        <v>2615</v>
      </c>
      <c r="I1389" s="27">
        <v>95</v>
      </c>
      <c r="J1389" s="26">
        <v>95</v>
      </c>
      <c r="K1389" s="27">
        <v>518</v>
      </c>
      <c r="L1389" s="26">
        <v>518</v>
      </c>
      <c r="AJ1389" s="3"/>
      <c r="AK1389" s="4"/>
      <c r="AL1389" s="10"/>
      <c r="AM1389" s="10"/>
    </row>
    <row r="1390" spans="1:39" x14ac:dyDescent="0.2">
      <c r="A1390" s="1" t="s">
        <v>4713</v>
      </c>
      <c r="B1390" s="10" t="s">
        <v>2880</v>
      </c>
      <c r="C1390" s="10" t="s">
        <v>2886</v>
      </c>
      <c r="D1390" s="10" t="s">
        <v>2887</v>
      </c>
      <c r="E1390" s="29">
        <v>11120</v>
      </c>
      <c r="F1390" s="26">
        <v>11120</v>
      </c>
      <c r="G1390" s="27">
        <v>9107</v>
      </c>
      <c r="H1390" s="26">
        <v>9107</v>
      </c>
      <c r="I1390" s="27">
        <v>443</v>
      </c>
      <c r="J1390" s="26">
        <v>443</v>
      </c>
      <c r="K1390" s="27">
        <v>1569</v>
      </c>
      <c r="L1390" s="26">
        <v>1569</v>
      </c>
      <c r="AJ1390" s="3"/>
      <c r="AK1390" s="4"/>
      <c r="AL1390" s="10"/>
      <c r="AM1390" s="10"/>
    </row>
    <row r="1391" spans="1:39" x14ac:dyDescent="0.2">
      <c r="A1391" s="1" t="s">
        <v>4713</v>
      </c>
      <c r="B1391" s="10" t="s">
        <v>2880</v>
      </c>
      <c r="C1391" s="10" t="s">
        <v>2436</v>
      </c>
      <c r="D1391" s="10" t="s">
        <v>2517</v>
      </c>
      <c r="E1391" s="29"/>
      <c r="F1391" s="26"/>
      <c r="H1391" s="26"/>
      <c r="J1391" s="26"/>
      <c r="AJ1391" s="3"/>
      <c r="AK1391" s="4"/>
      <c r="AL1391" s="10"/>
      <c r="AM1391" s="10"/>
    </row>
    <row r="1392" spans="1:39" x14ac:dyDescent="0.2">
      <c r="A1392" s="1" t="s">
        <v>4713</v>
      </c>
      <c r="B1392" s="10" t="s">
        <v>2880</v>
      </c>
      <c r="C1392" s="10" t="s">
        <v>2888</v>
      </c>
      <c r="D1392" s="10" t="s">
        <v>2889</v>
      </c>
      <c r="E1392" s="29">
        <v>127</v>
      </c>
      <c r="F1392" s="26">
        <v>127</v>
      </c>
      <c r="G1392" s="27">
        <v>7</v>
      </c>
      <c r="H1392" s="26">
        <v>7</v>
      </c>
      <c r="I1392" s="27">
        <v>2</v>
      </c>
      <c r="J1392" s="26">
        <v>2</v>
      </c>
      <c r="K1392" s="27">
        <v>118</v>
      </c>
      <c r="L1392" s="26">
        <v>118</v>
      </c>
      <c r="AJ1392" s="3"/>
      <c r="AK1392" s="4"/>
      <c r="AL1392" s="10"/>
      <c r="AM1392" s="10"/>
    </row>
    <row r="1393" spans="1:37" x14ac:dyDescent="0.2">
      <c r="A1393" s="1" t="s">
        <v>4713</v>
      </c>
      <c r="B1393" s="10" t="s">
        <v>2880</v>
      </c>
      <c r="C1393" s="1" t="s">
        <v>2890</v>
      </c>
      <c r="D1393" s="1" t="s">
        <v>2891</v>
      </c>
      <c r="E1393" s="25">
        <v>228</v>
      </c>
      <c r="F1393" s="26">
        <v>228</v>
      </c>
      <c r="G1393" s="27">
        <v>17</v>
      </c>
      <c r="H1393" s="26">
        <v>17</v>
      </c>
      <c r="I1393" s="27">
        <v>27</v>
      </c>
      <c r="J1393" s="26">
        <v>27</v>
      </c>
      <c r="K1393" s="27">
        <v>170</v>
      </c>
      <c r="L1393" s="26">
        <v>170</v>
      </c>
      <c r="AI1393" s="25">
        <v>14</v>
      </c>
      <c r="AJ1393" s="3">
        <v>14</v>
      </c>
      <c r="AK1393" s="4" t="s">
        <v>4761</v>
      </c>
    </row>
    <row r="1394" spans="1:37" x14ac:dyDescent="0.2">
      <c r="A1394" s="1" t="s">
        <v>4713</v>
      </c>
      <c r="B1394" s="10" t="s">
        <v>2880</v>
      </c>
      <c r="C1394" s="1" t="s">
        <v>2892</v>
      </c>
      <c r="D1394" s="1" t="s">
        <v>2893</v>
      </c>
      <c r="E1394" s="29">
        <v>2952</v>
      </c>
      <c r="F1394" s="26">
        <v>2952</v>
      </c>
      <c r="G1394" s="27">
        <v>2226</v>
      </c>
      <c r="H1394" s="26">
        <v>2226</v>
      </c>
      <c r="I1394" s="27">
        <v>131</v>
      </c>
      <c r="J1394" s="26">
        <v>131</v>
      </c>
      <c r="K1394" s="27">
        <v>595</v>
      </c>
      <c r="L1394" s="26">
        <v>595</v>
      </c>
      <c r="AJ1394" s="3"/>
      <c r="AK1394" s="4"/>
    </row>
    <row r="1395" spans="1:37" x14ac:dyDescent="0.2">
      <c r="A1395" s="1" t="s">
        <v>4713</v>
      </c>
      <c r="B1395" s="10" t="s">
        <v>2880</v>
      </c>
      <c r="C1395" s="1" t="s">
        <v>2894</v>
      </c>
      <c r="D1395" s="1" t="s">
        <v>2895</v>
      </c>
      <c r="E1395" s="29">
        <v>714</v>
      </c>
      <c r="F1395" s="26">
        <v>714</v>
      </c>
      <c r="G1395" s="27">
        <v>445</v>
      </c>
      <c r="H1395" s="26">
        <v>445</v>
      </c>
      <c r="I1395" s="27">
        <v>22</v>
      </c>
      <c r="J1395" s="26">
        <v>22</v>
      </c>
      <c r="K1395" s="27">
        <v>247</v>
      </c>
      <c r="L1395" s="26">
        <v>247</v>
      </c>
      <c r="AJ1395" s="3"/>
      <c r="AK1395" s="4"/>
    </row>
    <row r="1396" spans="1:37" x14ac:dyDescent="0.2">
      <c r="A1396" s="1" t="s">
        <v>4713</v>
      </c>
      <c r="B1396" s="10" t="s">
        <v>2880</v>
      </c>
      <c r="C1396" s="1" t="s">
        <v>2896</v>
      </c>
      <c r="D1396" s="1" t="s">
        <v>2622</v>
      </c>
      <c r="E1396" s="29" t="s">
        <v>4341</v>
      </c>
      <c r="F1396" s="26">
        <v>675</v>
      </c>
      <c r="G1396" s="27" t="s">
        <v>4813</v>
      </c>
      <c r="H1396" s="26"/>
      <c r="I1396" s="27" t="s">
        <v>4813</v>
      </c>
      <c r="J1396" s="26"/>
      <c r="K1396" s="27" t="s">
        <v>4813</v>
      </c>
      <c r="AJ1396" s="3"/>
      <c r="AK1396" s="4"/>
    </row>
    <row r="1397" spans="1:37" x14ac:dyDescent="0.2">
      <c r="A1397" s="1" t="s">
        <v>4713</v>
      </c>
      <c r="B1397" s="10" t="s">
        <v>2880</v>
      </c>
      <c r="C1397" s="1" t="s">
        <v>2897</v>
      </c>
      <c r="D1397" s="1" t="s">
        <v>2516</v>
      </c>
      <c r="E1397" s="29">
        <v>18602</v>
      </c>
      <c r="F1397" s="26">
        <v>18602</v>
      </c>
      <c r="G1397" s="27">
        <v>6963</v>
      </c>
      <c r="H1397" s="26">
        <v>6963</v>
      </c>
      <c r="I1397" s="27">
        <v>1615</v>
      </c>
      <c r="J1397" s="26">
        <v>1615</v>
      </c>
      <c r="K1397" s="27">
        <v>9943</v>
      </c>
      <c r="L1397" s="26">
        <v>9943</v>
      </c>
      <c r="AI1397" s="25">
        <v>81</v>
      </c>
      <c r="AJ1397" s="3">
        <v>81</v>
      </c>
      <c r="AK1397" s="4" t="s">
        <v>4794</v>
      </c>
    </row>
    <row r="1398" spans="1:37" x14ac:dyDescent="0.2">
      <c r="A1398" s="1" t="s">
        <v>4713</v>
      </c>
      <c r="B1398" s="10" t="s">
        <v>2880</v>
      </c>
      <c r="C1398" s="1" t="s">
        <v>2898</v>
      </c>
      <c r="D1398" s="1" t="s">
        <v>2622</v>
      </c>
      <c r="E1398" s="29">
        <v>73</v>
      </c>
      <c r="F1398" s="26">
        <v>73</v>
      </c>
      <c r="H1398" s="26"/>
      <c r="I1398" s="27">
        <v>3</v>
      </c>
      <c r="J1398" s="26">
        <v>3</v>
      </c>
      <c r="K1398" s="27">
        <v>70</v>
      </c>
      <c r="L1398" s="26">
        <v>70</v>
      </c>
      <c r="AJ1398" s="3"/>
      <c r="AK1398" s="4"/>
    </row>
    <row r="1399" spans="1:37" x14ac:dyDescent="0.2">
      <c r="A1399" s="1" t="s">
        <v>4713</v>
      </c>
      <c r="B1399" s="10" t="s">
        <v>2880</v>
      </c>
      <c r="C1399" s="1" t="s">
        <v>2899</v>
      </c>
      <c r="D1399" s="1" t="s">
        <v>2900</v>
      </c>
      <c r="E1399" s="29">
        <v>424</v>
      </c>
      <c r="F1399" s="26">
        <v>424</v>
      </c>
      <c r="G1399" s="27">
        <v>300</v>
      </c>
      <c r="H1399" s="26">
        <v>300</v>
      </c>
      <c r="I1399" s="27">
        <v>17</v>
      </c>
      <c r="J1399" s="26">
        <v>17</v>
      </c>
      <c r="K1399" s="27">
        <v>107</v>
      </c>
      <c r="L1399" s="26">
        <v>107</v>
      </c>
      <c r="AJ1399" s="3"/>
      <c r="AK1399" s="4"/>
    </row>
    <row r="1400" spans="1:37" x14ac:dyDescent="0.2">
      <c r="A1400" s="1" t="s">
        <v>4713</v>
      </c>
      <c r="B1400" s="10" t="s">
        <v>2880</v>
      </c>
      <c r="C1400" s="1" t="s">
        <v>2901</v>
      </c>
      <c r="D1400" s="1" t="s">
        <v>2902</v>
      </c>
      <c r="E1400" s="29">
        <v>3847</v>
      </c>
      <c r="F1400" s="26">
        <v>3847</v>
      </c>
      <c r="G1400" s="27">
        <v>3284</v>
      </c>
      <c r="H1400" s="26">
        <v>3284</v>
      </c>
      <c r="I1400" s="27">
        <v>139</v>
      </c>
      <c r="J1400" s="26">
        <v>139</v>
      </c>
      <c r="K1400" s="27">
        <v>424</v>
      </c>
      <c r="L1400" s="26">
        <v>424</v>
      </c>
      <c r="AJ1400" s="3"/>
      <c r="AK1400" s="4"/>
    </row>
    <row r="1401" spans="1:37" x14ac:dyDescent="0.2">
      <c r="A1401" s="1" t="s">
        <v>4713</v>
      </c>
      <c r="B1401" s="10" t="s">
        <v>2880</v>
      </c>
      <c r="C1401" s="1" t="s">
        <v>2903</v>
      </c>
      <c r="D1401" s="1" t="s">
        <v>2622</v>
      </c>
      <c r="E1401" s="29" t="s">
        <v>4284</v>
      </c>
      <c r="F1401" s="26">
        <v>1000</v>
      </c>
      <c r="G1401" s="27" t="s">
        <v>4813</v>
      </c>
      <c r="H1401" s="26"/>
      <c r="I1401" s="27" t="s">
        <v>4813</v>
      </c>
      <c r="J1401" s="26"/>
      <c r="K1401" s="27" t="s">
        <v>4813</v>
      </c>
      <c r="AJ1401" s="3"/>
      <c r="AK1401" s="4"/>
    </row>
    <row r="1402" spans="1:37" x14ac:dyDescent="0.2">
      <c r="A1402" s="1" t="s">
        <v>4713</v>
      </c>
      <c r="B1402" s="10" t="s">
        <v>2880</v>
      </c>
      <c r="C1402" s="1" t="s">
        <v>2904</v>
      </c>
      <c r="D1402" s="1" t="s">
        <v>2893</v>
      </c>
      <c r="E1402" s="29">
        <v>8765</v>
      </c>
      <c r="F1402" s="26">
        <v>8765</v>
      </c>
      <c r="G1402" s="27">
        <v>5728</v>
      </c>
      <c r="H1402" s="26">
        <v>5728</v>
      </c>
      <c r="I1402" s="27">
        <v>509</v>
      </c>
      <c r="J1402" s="26">
        <v>509</v>
      </c>
      <c r="K1402" s="27">
        <v>2528</v>
      </c>
      <c r="L1402" s="26">
        <v>2528</v>
      </c>
      <c r="AJ1402" s="3"/>
      <c r="AK1402" s="4"/>
    </row>
    <row r="1403" spans="1:37" x14ac:dyDescent="0.2">
      <c r="A1403" s="1" t="s">
        <v>4713</v>
      </c>
      <c r="B1403" s="10" t="s">
        <v>2880</v>
      </c>
      <c r="C1403" s="1" t="s">
        <v>2905</v>
      </c>
      <c r="D1403" s="1" t="s">
        <v>2893</v>
      </c>
      <c r="E1403" s="29">
        <v>2337</v>
      </c>
      <c r="F1403" s="26">
        <v>2337</v>
      </c>
      <c r="G1403" s="27">
        <v>2129</v>
      </c>
      <c r="H1403" s="26">
        <v>2129</v>
      </c>
      <c r="I1403" s="27">
        <v>82</v>
      </c>
      <c r="J1403" s="26">
        <v>82</v>
      </c>
      <c r="K1403" s="27">
        <v>126</v>
      </c>
      <c r="L1403" s="26">
        <v>126</v>
      </c>
      <c r="AJ1403" s="3"/>
      <c r="AK1403" s="4"/>
    </row>
    <row r="1404" spans="1:37" x14ac:dyDescent="0.2">
      <c r="A1404" s="1" t="s">
        <v>4713</v>
      </c>
      <c r="B1404" s="10" t="s">
        <v>2880</v>
      </c>
      <c r="C1404" s="1" t="s">
        <v>2906</v>
      </c>
      <c r="D1404" s="1" t="s">
        <v>2907</v>
      </c>
      <c r="E1404" s="29">
        <v>5025</v>
      </c>
      <c r="F1404" s="26">
        <v>5025</v>
      </c>
      <c r="G1404" s="27">
        <v>3667</v>
      </c>
      <c r="H1404" s="26">
        <v>3667</v>
      </c>
      <c r="I1404" s="27">
        <v>466</v>
      </c>
      <c r="J1404" s="26">
        <v>466</v>
      </c>
      <c r="K1404" s="27">
        <v>919</v>
      </c>
      <c r="L1404" s="26">
        <v>919</v>
      </c>
      <c r="AJ1404" s="3"/>
      <c r="AK1404" s="4"/>
    </row>
    <row r="1405" spans="1:37" x14ac:dyDescent="0.2">
      <c r="A1405" s="1" t="s">
        <v>4713</v>
      </c>
      <c r="B1405" s="10" t="s">
        <v>2880</v>
      </c>
      <c r="C1405" s="1" t="s">
        <v>2908</v>
      </c>
      <c r="D1405" s="1" t="s">
        <v>2907</v>
      </c>
      <c r="E1405" s="29">
        <v>1274</v>
      </c>
      <c r="F1405" s="26">
        <v>1274</v>
      </c>
      <c r="G1405" s="27">
        <v>1165</v>
      </c>
      <c r="H1405" s="26">
        <v>1165</v>
      </c>
      <c r="I1405" s="27">
        <v>41</v>
      </c>
      <c r="J1405" s="26">
        <v>41</v>
      </c>
      <c r="K1405" s="27">
        <v>68</v>
      </c>
      <c r="L1405" s="26">
        <v>68</v>
      </c>
      <c r="AJ1405" s="3"/>
      <c r="AK1405" s="4"/>
    </row>
    <row r="1406" spans="1:37" x14ac:dyDescent="0.2">
      <c r="A1406" s="1" t="s">
        <v>4713</v>
      </c>
      <c r="B1406" s="10" t="s">
        <v>2880</v>
      </c>
      <c r="C1406" s="1" t="s">
        <v>4193</v>
      </c>
      <c r="D1406" s="1" t="s">
        <v>2909</v>
      </c>
      <c r="E1406" s="29">
        <v>67571</v>
      </c>
      <c r="F1406" s="26">
        <v>67571</v>
      </c>
      <c r="G1406" s="27">
        <v>50006</v>
      </c>
      <c r="H1406" s="26">
        <v>50006</v>
      </c>
      <c r="I1406" s="27">
        <v>3544</v>
      </c>
      <c r="J1406" s="26">
        <v>3544</v>
      </c>
      <c r="K1406" s="27">
        <v>11978</v>
      </c>
      <c r="L1406" s="26">
        <v>11978</v>
      </c>
      <c r="AJ1406" s="3"/>
      <c r="AK1406" s="4"/>
    </row>
    <row r="1407" spans="1:37" x14ac:dyDescent="0.2">
      <c r="A1407" s="1" t="s">
        <v>4713</v>
      </c>
      <c r="B1407" s="10" t="s">
        <v>2880</v>
      </c>
      <c r="C1407" s="1" t="s">
        <v>2910</v>
      </c>
      <c r="D1407" s="1" t="s">
        <v>2911</v>
      </c>
      <c r="E1407" s="29">
        <v>13073</v>
      </c>
      <c r="F1407" s="26">
        <v>13073</v>
      </c>
      <c r="G1407" s="27">
        <v>9043</v>
      </c>
      <c r="H1407" s="26">
        <v>9043</v>
      </c>
      <c r="I1407" s="27">
        <v>940</v>
      </c>
      <c r="J1407" s="26">
        <v>940</v>
      </c>
      <c r="K1407" s="27">
        <v>3090</v>
      </c>
      <c r="L1407" s="26">
        <v>3090</v>
      </c>
      <c r="AJ1407" s="3"/>
      <c r="AK1407" s="4"/>
    </row>
    <row r="1408" spans="1:37" x14ac:dyDescent="0.2">
      <c r="A1408" s="1" t="s">
        <v>4713</v>
      </c>
      <c r="B1408" s="10" t="s">
        <v>2880</v>
      </c>
      <c r="C1408" s="1" t="s">
        <v>2912</v>
      </c>
      <c r="D1408" s="1" t="s">
        <v>2893</v>
      </c>
      <c r="E1408" s="29">
        <v>16381</v>
      </c>
      <c r="F1408" s="26">
        <v>16381</v>
      </c>
      <c r="G1408" s="27">
        <v>15858</v>
      </c>
      <c r="H1408" s="26">
        <v>15858</v>
      </c>
      <c r="I1408" s="27">
        <v>164</v>
      </c>
      <c r="J1408" s="26">
        <v>164</v>
      </c>
      <c r="K1408" s="27">
        <v>359</v>
      </c>
      <c r="L1408" s="26">
        <v>359</v>
      </c>
      <c r="AJ1408" s="3"/>
      <c r="AK1408" s="4"/>
    </row>
    <row r="1409" spans="1:39" x14ac:dyDescent="0.2">
      <c r="A1409" s="1" t="s">
        <v>4713</v>
      </c>
      <c r="B1409" s="10" t="s">
        <v>2880</v>
      </c>
      <c r="C1409" s="1" t="s">
        <v>2913</v>
      </c>
      <c r="D1409" s="1" t="s">
        <v>2914</v>
      </c>
      <c r="E1409" s="29">
        <v>1595</v>
      </c>
      <c r="F1409" s="26">
        <v>1595</v>
      </c>
      <c r="G1409" s="27">
        <v>97</v>
      </c>
      <c r="H1409" s="26">
        <v>97</v>
      </c>
      <c r="I1409" s="27">
        <v>146</v>
      </c>
      <c r="J1409" s="26">
        <v>146</v>
      </c>
      <c r="K1409" s="27">
        <v>1352</v>
      </c>
      <c r="L1409" s="26">
        <v>1352</v>
      </c>
      <c r="AJ1409" s="3"/>
      <c r="AK1409" s="4"/>
    </row>
    <row r="1410" spans="1:39" x14ac:dyDescent="0.2">
      <c r="A1410" s="1" t="s">
        <v>4713</v>
      </c>
      <c r="B1410" s="10" t="s">
        <v>2915</v>
      </c>
      <c r="C1410" s="1" t="s">
        <v>2916</v>
      </c>
      <c r="D1410" s="1" t="s">
        <v>2917</v>
      </c>
      <c r="E1410" s="29">
        <v>3052</v>
      </c>
      <c r="F1410" s="26">
        <v>3052</v>
      </c>
      <c r="G1410" s="27">
        <v>1423</v>
      </c>
      <c r="H1410" s="26">
        <v>1423</v>
      </c>
      <c r="I1410" s="27">
        <v>190</v>
      </c>
      <c r="J1410" s="26">
        <v>190</v>
      </c>
      <c r="K1410" s="27">
        <v>1439</v>
      </c>
      <c r="L1410" s="26">
        <v>1439</v>
      </c>
      <c r="AJ1410" s="3"/>
      <c r="AK1410" s="4"/>
    </row>
    <row r="1411" spans="1:39" x14ac:dyDescent="0.2">
      <c r="A1411" s="1" t="s">
        <v>4713</v>
      </c>
      <c r="B1411" s="1" t="s">
        <v>2918</v>
      </c>
      <c r="C1411" s="1" t="s">
        <v>2919</v>
      </c>
      <c r="E1411" s="25"/>
      <c r="F1411" s="26"/>
      <c r="H1411" s="26"/>
      <c r="J1411" s="26"/>
      <c r="AJ1411" s="3"/>
      <c r="AK1411" s="4"/>
    </row>
    <row r="1412" spans="1:39" x14ac:dyDescent="0.2">
      <c r="A1412" s="1" t="s">
        <v>4713</v>
      </c>
      <c r="B1412" s="10" t="s">
        <v>2920</v>
      </c>
      <c r="C1412" s="1" t="s">
        <v>2806</v>
      </c>
      <c r="D1412" s="1" t="s">
        <v>2526</v>
      </c>
      <c r="E1412" s="29">
        <v>4256</v>
      </c>
      <c r="F1412" s="26">
        <v>4256</v>
      </c>
      <c r="G1412" s="27">
        <v>3439</v>
      </c>
      <c r="H1412" s="26">
        <v>3439</v>
      </c>
      <c r="I1412" s="27">
        <v>157</v>
      </c>
      <c r="J1412" s="26">
        <v>157</v>
      </c>
      <c r="K1412" s="27">
        <v>660</v>
      </c>
      <c r="L1412" s="26">
        <v>660</v>
      </c>
      <c r="AJ1412" s="3"/>
      <c r="AK1412" s="4"/>
    </row>
    <row r="1413" spans="1:39" x14ac:dyDescent="0.2">
      <c r="A1413" s="1" t="s">
        <v>4713</v>
      </c>
      <c r="B1413" s="10" t="s">
        <v>2921</v>
      </c>
      <c r="C1413" s="1" t="s">
        <v>2922</v>
      </c>
      <c r="D1413" s="1" t="s">
        <v>2526</v>
      </c>
      <c r="E1413" s="29">
        <v>1965</v>
      </c>
      <c r="F1413" s="26">
        <v>1965</v>
      </c>
      <c r="G1413" s="27">
        <v>1587</v>
      </c>
      <c r="H1413" s="26">
        <v>1587</v>
      </c>
      <c r="I1413" s="27">
        <v>95</v>
      </c>
      <c r="J1413" s="26">
        <v>95</v>
      </c>
      <c r="K1413" s="27">
        <v>283</v>
      </c>
      <c r="L1413" s="26">
        <v>283</v>
      </c>
      <c r="AJ1413" s="3"/>
      <c r="AK1413" s="4"/>
    </row>
    <row r="1414" spans="1:39" x14ac:dyDescent="0.2">
      <c r="A1414" s="1" t="s">
        <v>4713</v>
      </c>
      <c r="B1414" s="10" t="s">
        <v>2923</v>
      </c>
      <c r="C1414" s="1" t="s">
        <v>2924</v>
      </c>
      <c r="D1414" s="1" t="s">
        <v>2925</v>
      </c>
      <c r="E1414" s="29">
        <v>4468</v>
      </c>
      <c r="F1414" s="26">
        <v>4468</v>
      </c>
      <c r="G1414" s="27">
        <v>2060</v>
      </c>
      <c r="H1414" s="26">
        <v>2060</v>
      </c>
      <c r="I1414" s="27">
        <v>296</v>
      </c>
      <c r="J1414" s="26">
        <v>296</v>
      </c>
      <c r="K1414" s="27">
        <v>2112</v>
      </c>
      <c r="L1414" s="26">
        <v>2112</v>
      </c>
      <c r="O1414" s="27" t="s">
        <v>4813</v>
      </c>
      <c r="AJ1414" s="3"/>
      <c r="AK1414" s="4"/>
    </row>
    <row r="1415" spans="1:39" x14ac:dyDescent="0.2">
      <c r="A1415" s="1" t="s">
        <v>4713</v>
      </c>
      <c r="B1415" s="10" t="s">
        <v>2923</v>
      </c>
      <c r="C1415" s="1" t="s">
        <v>2926</v>
      </c>
      <c r="D1415" s="1" t="s">
        <v>2927</v>
      </c>
      <c r="E1415" s="29">
        <v>3363</v>
      </c>
      <c r="F1415" s="26">
        <v>3363</v>
      </c>
      <c r="G1415" s="27">
        <v>3053</v>
      </c>
      <c r="H1415" s="26">
        <v>3053</v>
      </c>
      <c r="I1415" s="27">
        <v>75</v>
      </c>
      <c r="J1415" s="26">
        <v>75</v>
      </c>
      <c r="K1415" s="27">
        <v>529</v>
      </c>
      <c r="L1415" s="26">
        <v>529</v>
      </c>
      <c r="AI1415" s="25">
        <v>6</v>
      </c>
      <c r="AJ1415" s="3">
        <v>6</v>
      </c>
      <c r="AK1415" s="4" t="s">
        <v>4414</v>
      </c>
    </row>
    <row r="1416" spans="1:39" x14ac:dyDescent="0.2">
      <c r="A1416" s="1" t="s">
        <v>4713</v>
      </c>
      <c r="B1416" s="10" t="s">
        <v>2923</v>
      </c>
      <c r="C1416" s="1" t="s">
        <v>2928</v>
      </c>
      <c r="D1416" s="1" t="s">
        <v>2929</v>
      </c>
      <c r="E1416" s="29">
        <v>2298</v>
      </c>
      <c r="F1416" s="26">
        <v>2298</v>
      </c>
      <c r="G1416" s="27" t="s">
        <v>4813</v>
      </c>
      <c r="H1416" s="26"/>
      <c r="I1416" s="27" t="s">
        <v>4813</v>
      </c>
      <c r="J1416" s="26"/>
      <c r="K1416" s="27" t="s">
        <v>4813</v>
      </c>
      <c r="AJ1416" s="3"/>
      <c r="AK1416" s="4"/>
    </row>
    <row r="1417" spans="1:39" x14ac:dyDescent="0.2">
      <c r="A1417" s="1" t="s">
        <v>4713</v>
      </c>
      <c r="B1417" s="10" t="s">
        <v>2923</v>
      </c>
      <c r="C1417" s="1" t="s">
        <v>2930</v>
      </c>
      <c r="D1417" s="1" t="s">
        <v>2893</v>
      </c>
      <c r="E1417" s="29">
        <v>5142</v>
      </c>
      <c r="F1417" s="26">
        <v>5142</v>
      </c>
      <c r="G1417" s="27">
        <v>4656</v>
      </c>
      <c r="H1417" s="26">
        <v>4656</v>
      </c>
      <c r="I1417" s="27">
        <v>109</v>
      </c>
      <c r="J1417" s="26">
        <v>109</v>
      </c>
      <c r="K1417" s="27">
        <v>375</v>
      </c>
      <c r="L1417" s="26">
        <v>375</v>
      </c>
      <c r="AJ1417" s="3"/>
      <c r="AK1417" s="4"/>
    </row>
    <row r="1418" spans="1:39" x14ac:dyDescent="0.2">
      <c r="A1418" s="1" t="s">
        <v>4713</v>
      </c>
      <c r="B1418" s="10" t="s">
        <v>2931</v>
      </c>
      <c r="C1418" s="1" t="s">
        <v>2932</v>
      </c>
      <c r="D1418" s="1" t="s">
        <v>2526</v>
      </c>
      <c r="E1418" s="29">
        <v>3086</v>
      </c>
      <c r="F1418" s="26">
        <v>3086</v>
      </c>
      <c r="G1418" s="27">
        <v>2473</v>
      </c>
      <c r="H1418" s="26">
        <v>2473</v>
      </c>
      <c r="I1418" s="27">
        <v>192</v>
      </c>
      <c r="J1418" s="26">
        <v>192</v>
      </c>
      <c r="K1418" s="27">
        <v>420</v>
      </c>
      <c r="L1418" s="26">
        <v>420</v>
      </c>
      <c r="AI1418" s="25">
        <v>1</v>
      </c>
      <c r="AJ1418" s="3">
        <v>1</v>
      </c>
      <c r="AK1418" s="4" t="s">
        <v>4414</v>
      </c>
    </row>
    <row r="1419" spans="1:39" x14ac:dyDescent="0.2">
      <c r="A1419" s="1" t="s">
        <v>4713</v>
      </c>
      <c r="B1419" s="10" t="s">
        <v>2933</v>
      </c>
      <c r="C1419" s="1" t="s">
        <v>2934</v>
      </c>
      <c r="D1419" s="1" t="s">
        <v>4227</v>
      </c>
      <c r="E1419" s="29">
        <v>41</v>
      </c>
      <c r="F1419" s="26">
        <v>41</v>
      </c>
      <c r="G1419" s="27" t="s">
        <v>4813</v>
      </c>
      <c r="H1419" s="26"/>
      <c r="I1419" s="27" t="s">
        <v>4813</v>
      </c>
      <c r="J1419" s="26"/>
      <c r="K1419" s="27" t="s">
        <v>4813</v>
      </c>
      <c r="AJ1419" s="3"/>
      <c r="AK1419" s="4"/>
    </row>
    <row r="1420" spans="1:39" x14ac:dyDescent="0.2">
      <c r="A1420" s="1" t="s">
        <v>4713</v>
      </c>
      <c r="B1420" s="10" t="s">
        <v>2935</v>
      </c>
      <c r="C1420" s="1" t="s">
        <v>2936</v>
      </c>
      <c r="D1420" s="1" t="s">
        <v>2526</v>
      </c>
      <c r="E1420" s="29">
        <v>5144</v>
      </c>
      <c r="F1420" s="26">
        <v>5144</v>
      </c>
      <c r="G1420" s="27">
        <v>4201</v>
      </c>
      <c r="H1420" s="26">
        <v>4201</v>
      </c>
      <c r="I1420" s="27">
        <v>271</v>
      </c>
      <c r="J1420" s="26">
        <v>271</v>
      </c>
      <c r="K1420" s="27">
        <v>672</v>
      </c>
      <c r="L1420" s="26">
        <v>672</v>
      </c>
      <c r="AJ1420" s="3"/>
      <c r="AK1420" s="4"/>
    </row>
    <row r="1421" spans="1:39" x14ac:dyDescent="0.2">
      <c r="A1421" s="1" t="s">
        <v>4713</v>
      </c>
      <c r="B1421" s="10" t="s">
        <v>2937</v>
      </c>
      <c r="C1421" s="1" t="s">
        <v>2938</v>
      </c>
      <c r="D1421" s="10"/>
      <c r="E1421" s="29" t="s">
        <v>4813</v>
      </c>
      <c r="F1421" s="26"/>
      <c r="G1421" s="27" t="s">
        <v>4813</v>
      </c>
      <c r="H1421" s="26"/>
      <c r="J1421" s="26"/>
      <c r="AI1421" s="25" t="s">
        <v>4813</v>
      </c>
      <c r="AJ1421" s="3"/>
      <c r="AK1421" s="4" t="s">
        <v>4521</v>
      </c>
      <c r="AL1421" s="10"/>
      <c r="AM1421" s="10"/>
    </row>
    <row r="1422" spans="1:39" x14ac:dyDescent="0.2">
      <c r="A1422" s="1" t="s">
        <v>4713</v>
      </c>
      <c r="B1422" s="10" t="s">
        <v>2939</v>
      </c>
      <c r="C1422" s="1" t="s">
        <v>2940</v>
      </c>
      <c r="D1422" s="10" t="s">
        <v>2526</v>
      </c>
      <c r="E1422" s="29">
        <v>562</v>
      </c>
      <c r="F1422" s="26">
        <v>562</v>
      </c>
      <c r="G1422" s="27">
        <v>510</v>
      </c>
      <c r="H1422" s="26">
        <v>510</v>
      </c>
      <c r="I1422" s="27">
        <v>11</v>
      </c>
      <c r="J1422" s="26">
        <v>11</v>
      </c>
      <c r="K1422" s="27">
        <v>41</v>
      </c>
      <c r="L1422" s="26">
        <v>41</v>
      </c>
      <c r="AJ1422" s="3"/>
      <c r="AK1422" s="4"/>
      <c r="AL1422" s="10"/>
      <c r="AM1422" s="10"/>
    </row>
    <row r="1423" spans="1:39" x14ac:dyDescent="0.2">
      <c r="A1423" s="1" t="s">
        <v>4713</v>
      </c>
      <c r="B1423" s="10" t="s">
        <v>2941</v>
      </c>
      <c r="C1423" s="1" t="s">
        <v>2942</v>
      </c>
      <c r="D1423" s="10" t="s">
        <v>2526</v>
      </c>
      <c r="E1423" s="29">
        <v>595</v>
      </c>
      <c r="F1423" s="26">
        <v>595</v>
      </c>
      <c r="G1423" s="27">
        <v>529</v>
      </c>
      <c r="H1423" s="26">
        <v>529</v>
      </c>
      <c r="I1423" s="27">
        <v>19</v>
      </c>
      <c r="J1423" s="26">
        <v>19</v>
      </c>
      <c r="K1423" s="27">
        <v>24</v>
      </c>
      <c r="L1423" s="26">
        <v>24</v>
      </c>
      <c r="AJ1423" s="3"/>
      <c r="AK1423" s="4"/>
      <c r="AL1423" s="10"/>
      <c r="AM1423" s="10"/>
    </row>
    <row r="1424" spans="1:39" x14ac:dyDescent="0.2">
      <c r="A1424" s="1" t="s">
        <v>4713</v>
      </c>
      <c r="B1424" s="10" t="s">
        <v>2943</v>
      </c>
      <c r="C1424" s="1" t="s">
        <v>2806</v>
      </c>
      <c r="D1424" s="10" t="s">
        <v>2526</v>
      </c>
      <c r="E1424" s="29">
        <v>68</v>
      </c>
      <c r="F1424" s="26">
        <v>68</v>
      </c>
      <c r="H1424" s="26"/>
      <c r="J1424" s="26"/>
      <c r="AJ1424" s="3"/>
      <c r="AK1424" s="4"/>
      <c r="AL1424" s="10"/>
      <c r="AM1424" s="10"/>
    </row>
    <row r="1425" spans="1:39" x14ac:dyDescent="0.2">
      <c r="A1425" s="1" t="s">
        <v>4713</v>
      </c>
      <c r="B1425" s="10" t="s">
        <v>2944</v>
      </c>
      <c r="C1425" s="1" t="s">
        <v>2945</v>
      </c>
      <c r="D1425" s="10" t="s">
        <v>2946</v>
      </c>
      <c r="E1425" s="29" t="s">
        <v>4284</v>
      </c>
      <c r="F1425" s="26">
        <v>1000</v>
      </c>
      <c r="H1425" s="26"/>
      <c r="I1425" s="27" t="s">
        <v>4813</v>
      </c>
      <c r="J1425" s="26"/>
      <c r="K1425" s="27" t="s">
        <v>4813</v>
      </c>
      <c r="AJ1425" s="3"/>
      <c r="AK1425" s="4"/>
      <c r="AL1425" s="10"/>
      <c r="AM1425" s="10"/>
    </row>
    <row r="1426" spans="1:39" x14ac:dyDescent="0.2">
      <c r="A1426" s="1" t="s">
        <v>4713</v>
      </c>
      <c r="B1426" s="10" t="s">
        <v>2947</v>
      </c>
      <c r="C1426" s="1" t="s">
        <v>2948</v>
      </c>
      <c r="D1426" s="10" t="s">
        <v>2949</v>
      </c>
      <c r="E1426" s="29">
        <v>1220</v>
      </c>
      <c r="F1426" s="26">
        <v>1220</v>
      </c>
      <c r="G1426" s="27">
        <v>1175</v>
      </c>
      <c r="H1426" s="26">
        <v>1175</v>
      </c>
      <c r="I1426" s="27">
        <v>20</v>
      </c>
      <c r="J1426" s="26">
        <v>20</v>
      </c>
      <c r="K1426" s="27">
        <v>25</v>
      </c>
      <c r="L1426" s="26">
        <v>25</v>
      </c>
      <c r="AJ1426" s="3"/>
      <c r="AK1426" s="4"/>
      <c r="AL1426" s="10"/>
      <c r="AM1426" s="10"/>
    </row>
    <row r="1427" spans="1:39" x14ac:dyDescent="0.2">
      <c r="A1427" s="1" t="s">
        <v>4713</v>
      </c>
      <c r="B1427" s="10" t="s">
        <v>2950</v>
      </c>
      <c r="C1427" s="10" t="s">
        <v>2951</v>
      </c>
      <c r="D1427" s="10" t="s">
        <v>2949</v>
      </c>
      <c r="E1427" s="29">
        <v>104</v>
      </c>
      <c r="F1427" s="26">
        <v>104</v>
      </c>
      <c r="G1427" s="27">
        <v>89</v>
      </c>
      <c r="H1427" s="26">
        <v>89</v>
      </c>
      <c r="I1427" s="27">
        <v>4</v>
      </c>
      <c r="J1427" s="26">
        <v>4</v>
      </c>
      <c r="K1427" s="27">
        <v>11</v>
      </c>
      <c r="L1427" s="26">
        <v>11</v>
      </c>
      <c r="AJ1427" s="3"/>
      <c r="AK1427" s="4"/>
      <c r="AL1427" s="10"/>
      <c r="AM1427" s="10"/>
    </row>
    <row r="1428" spans="1:39" x14ac:dyDescent="0.2">
      <c r="A1428" s="1" t="s">
        <v>4713</v>
      </c>
      <c r="B1428" s="10" t="s">
        <v>2952</v>
      </c>
      <c r="C1428" s="10" t="s">
        <v>2953</v>
      </c>
      <c r="D1428" s="10" t="s">
        <v>2949</v>
      </c>
      <c r="E1428" s="29">
        <v>85</v>
      </c>
      <c r="F1428" s="26">
        <v>85</v>
      </c>
      <c r="G1428" s="27">
        <v>72</v>
      </c>
      <c r="H1428" s="26">
        <v>72</v>
      </c>
      <c r="I1428" s="27">
        <v>1</v>
      </c>
      <c r="J1428" s="26">
        <v>1</v>
      </c>
      <c r="K1428" s="27">
        <v>11</v>
      </c>
      <c r="L1428" s="26">
        <v>11</v>
      </c>
      <c r="AI1428" s="25">
        <v>1</v>
      </c>
      <c r="AJ1428" s="3">
        <v>1</v>
      </c>
      <c r="AK1428" s="4" t="s">
        <v>4414</v>
      </c>
      <c r="AL1428" s="10"/>
      <c r="AM1428" s="10"/>
    </row>
    <row r="1429" spans="1:39" x14ac:dyDescent="0.2">
      <c r="A1429" s="1" t="s">
        <v>4713</v>
      </c>
      <c r="B1429" s="10" t="s">
        <v>2954</v>
      </c>
      <c r="C1429" s="10" t="s">
        <v>2955</v>
      </c>
      <c r="D1429" s="10" t="s">
        <v>2534</v>
      </c>
      <c r="E1429" s="29">
        <v>181</v>
      </c>
      <c r="F1429" s="26">
        <v>181</v>
      </c>
      <c r="G1429" s="27">
        <v>136</v>
      </c>
      <c r="H1429" s="26">
        <v>136</v>
      </c>
      <c r="I1429" s="27">
        <v>8</v>
      </c>
      <c r="J1429" s="26">
        <v>8</v>
      </c>
      <c r="K1429" s="27">
        <v>25</v>
      </c>
      <c r="L1429" s="26">
        <v>25</v>
      </c>
      <c r="AI1429" s="25">
        <v>10</v>
      </c>
      <c r="AJ1429" s="3">
        <v>10</v>
      </c>
      <c r="AK1429" s="4" t="s">
        <v>4520</v>
      </c>
      <c r="AL1429" s="10"/>
      <c r="AM1429" s="10"/>
    </row>
    <row r="1430" spans="1:39" x14ac:dyDescent="0.2">
      <c r="A1430" s="1" t="s">
        <v>4713</v>
      </c>
      <c r="B1430" s="10" t="s">
        <v>2954</v>
      </c>
      <c r="C1430" s="10" t="s">
        <v>2956</v>
      </c>
      <c r="D1430" s="10" t="s">
        <v>2526</v>
      </c>
      <c r="E1430" s="29">
        <v>704</v>
      </c>
      <c r="F1430" s="26">
        <v>704</v>
      </c>
      <c r="G1430" s="27">
        <v>567</v>
      </c>
      <c r="H1430" s="26">
        <v>567</v>
      </c>
      <c r="I1430" s="27">
        <v>28</v>
      </c>
      <c r="J1430" s="26">
        <v>28</v>
      </c>
      <c r="K1430" s="27">
        <v>109</v>
      </c>
      <c r="L1430" s="26">
        <v>109</v>
      </c>
      <c r="AJ1430" s="3"/>
      <c r="AK1430" s="4"/>
      <c r="AL1430" s="10"/>
      <c r="AM1430" s="10"/>
    </row>
    <row r="1431" spans="1:39" x14ac:dyDescent="0.2">
      <c r="A1431" s="1" t="s">
        <v>4713</v>
      </c>
      <c r="B1431" s="10" t="s">
        <v>2957</v>
      </c>
      <c r="C1431" s="10" t="s">
        <v>2958</v>
      </c>
      <c r="D1431" s="10" t="s">
        <v>2526</v>
      </c>
      <c r="E1431" s="29">
        <v>1265</v>
      </c>
      <c r="F1431" s="26">
        <v>1265</v>
      </c>
      <c r="G1431" s="27">
        <v>776</v>
      </c>
      <c r="H1431" s="26">
        <v>776</v>
      </c>
      <c r="I1431" s="27">
        <v>98</v>
      </c>
      <c r="J1431" s="26">
        <v>98</v>
      </c>
      <c r="K1431" s="27">
        <v>391</v>
      </c>
      <c r="L1431" s="26">
        <v>391</v>
      </c>
      <c r="AJ1431" s="3"/>
      <c r="AK1431" s="4"/>
      <c r="AL1431" s="10"/>
      <c r="AM1431" s="10"/>
    </row>
    <row r="1432" spans="1:39" x14ac:dyDescent="0.2">
      <c r="A1432" s="1" t="s">
        <v>4713</v>
      </c>
      <c r="B1432" s="10" t="s">
        <v>2959</v>
      </c>
      <c r="C1432" s="10" t="s">
        <v>2960</v>
      </c>
      <c r="D1432" s="10" t="s">
        <v>2961</v>
      </c>
      <c r="E1432" s="29">
        <v>1147</v>
      </c>
      <c r="F1432" s="26">
        <v>1147</v>
      </c>
      <c r="G1432" s="27">
        <v>916</v>
      </c>
      <c r="H1432" s="26">
        <v>916</v>
      </c>
      <c r="I1432" s="27">
        <v>34</v>
      </c>
      <c r="J1432" s="26">
        <v>34</v>
      </c>
      <c r="K1432" s="27">
        <v>197</v>
      </c>
      <c r="L1432" s="26">
        <v>197</v>
      </c>
      <c r="AJ1432" s="3"/>
      <c r="AK1432" s="4"/>
      <c r="AL1432" s="10"/>
      <c r="AM1432" s="10"/>
    </row>
    <row r="1433" spans="1:39" x14ac:dyDescent="0.2">
      <c r="A1433" s="1" t="s">
        <v>4713</v>
      </c>
      <c r="B1433" s="10" t="s">
        <v>2962</v>
      </c>
      <c r="C1433" s="10" t="s">
        <v>2963</v>
      </c>
      <c r="D1433" s="10" t="s">
        <v>2949</v>
      </c>
      <c r="E1433" s="29">
        <v>346</v>
      </c>
      <c r="F1433" s="26">
        <v>346</v>
      </c>
      <c r="G1433" s="27">
        <v>267</v>
      </c>
      <c r="H1433" s="26">
        <v>267</v>
      </c>
      <c r="I1433" s="27">
        <v>15</v>
      </c>
      <c r="J1433" s="26">
        <v>15</v>
      </c>
      <c r="K1433" s="27">
        <v>64</v>
      </c>
      <c r="L1433" s="26">
        <v>64</v>
      </c>
      <c r="AJ1433" s="3"/>
      <c r="AK1433" s="4"/>
      <c r="AL1433" s="10"/>
      <c r="AM1433" s="10"/>
    </row>
    <row r="1434" spans="1:39" x14ac:dyDescent="0.2">
      <c r="A1434" s="1" t="s">
        <v>4713</v>
      </c>
      <c r="B1434" s="10" t="s">
        <v>2964</v>
      </c>
      <c r="C1434" s="10" t="s">
        <v>2965</v>
      </c>
      <c r="D1434" s="10" t="s">
        <v>2949</v>
      </c>
      <c r="E1434" s="29">
        <v>474</v>
      </c>
      <c r="F1434" s="26">
        <v>474</v>
      </c>
      <c r="G1434" s="27">
        <v>370</v>
      </c>
      <c r="H1434" s="26">
        <v>370</v>
      </c>
      <c r="I1434" s="27">
        <v>20</v>
      </c>
      <c r="J1434" s="26">
        <v>20</v>
      </c>
      <c r="K1434" s="27">
        <v>84</v>
      </c>
      <c r="L1434" s="26">
        <v>84</v>
      </c>
      <c r="AJ1434" s="3"/>
      <c r="AK1434" s="4"/>
      <c r="AL1434" s="10"/>
      <c r="AM1434" s="10"/>
    </row>
    <row r="1435" spans="1:39" x14ac:dyDescent="0.2">
      <c r="A1435" s="1" t="s">
        <v>4713</v>
      </c>
      <c r="B1435" s="10" t="s">
        <v>2966</v>
      </c>
      <c r="C1435" s="10" t="s">
        <v>2967</v>
      </c>
      <c r="D1435" s="10" t="s">
        <v>2949</v>
      </c>
      <c r="E1435" s="29">
        <v>465</v>
      </c>
      <c r="F1435" s="26">
        <v>465</v>
      </c>
      <c r="G1435" s="27">
        <v>427</v>
      </c>
      <c r="H1435" s="26">
        <v>427</v>
      </c>
      <c r="I1435" s="27">
        <v>2</v>
      </c>
      <c r="J1435" s="26">
        <v>2</v>
      </c>
      <c r="K1435" s="27">
        <v>36</v>
      </c>
      <c r="L1435" s="26">
        <v>36</v>
      </c>
      <c r="AJ1435" s="3"/>
      <c r="AK1435" s="4"/>
      <c r="AL1435" s="10"/>
      <c r="AM1435" s="10"/>
    </row>
    <row r="1436" spans="1:39" x14ac:dyDescent="0.2">
      <c r="A1436" s="1" t="s">
        <v>4713</v>
      </c>
      <c r="B1436" s="10" t="s">
        <v>2968</v>
      </c>
      <c r="C1436" s="10" t="s">
        <v>2969</v>
      </c>
      <c r="D1436" s="10" t="s">
        <v>2526</v>
      </c>
      <c r="E1436" s="29">
        <v>473</v>
      </c>
      <c r="F1436" s="26">
        <v>473</v>
      </c>
      <c r="G1436" s="27">
        <v>444</v>
      </c>
      <c r="H1436" s="26">
        <v>444</v>
      </c>
      <c r="I1436" s="27">
        <v>9</v>
      </c>
      <c r="J1436" s="26">
        <v>9</v>
      </c>
      <c r="K1436" s="27">
        <v>20</v>
      </c>
      <c r="L1436" s="26">
        <v>20</v>
      </c>
      <c r="AJ1436" s="3"/>
      <c r="AK1436" s="4"/>
      <c r="AL1436" s="10"/>
      <c r="AM1436" s="10"/>
    </row>
    <row r="1437" spans="1:39" x14ac:dyDescent="0.2">
      <c r="A1437" s="1" t="s">
        <v>4713</v>
      </c>
      <c r="B1437" s="10" t="s">
        <v>2970</v>
      </c>
      <c r="C1437" s="10" t="s">
        <v>2971</v>
      </c>
      <c r="D1437" s="10" t="s">
        <v>2526</v>
      </c>
      <c r="E1437" s="29">
        <v>93</v>
      </c>
      <c r="F1437" s="26">
        <v>93</v>
      </c>
      <c r="G1437" s="27" t="s">
        <v>4813</v>
      </c>
      <c r="H1437" s="26"/>
      <c r="I1437" s="27" t="s">
        <v>4813</v>
      </c>
      <c r="J1437" s="26"/>
      <c r="K1437" s="27" t="s">
        <v>4813</v>
      </c>
      <c r="AJ1437" s="3"/>
      <c r="AK1437" s="4"/>
      <c r="AL1437" s="10"/>
      <c r="AM1437" s="10"/>
    </row>
    <row r="1438" spans="1:39" x14ac:dyDescent="0.2">
      <c r="A1438" s="1" t="s">
        <v>4713</v>
      </c>
      <c r="B1438" s="10" t="s">
        <v>2972</v>
      </c>
      <c r="C1438" s="10" t="s">
        <v>2973</v>
      </c>
      <c r="D1438" s="10" t="s">
        <v>2526</v>
      </c>
      <c r="E1438" s="29">
        <v>371</v>
      </c>
      <c r="F1438" s="26">
        <v>371</v>
      </c>
      <c r="G1438" s="27">
        <v>359</v>
      </c>
      <c r="H1438" s="26">
        <v>359</v>
      </c>
      <c r="I1438" s="27">
        <v>9</v>
      </c>
      <c r="J1438" s="26">
        <v>9</v>
      </c>
      <c r="K1438" s="27">
        <v>3</v>
      </c>
      <c r="L1438" s="26">
        <v>3</v>
      </c>
      <c r="AJ1438" s="3"/>
      <c r="AK1438" s="4"/>
      <c r="AL1438" s="10"/>
      <c r="AM1438" s="10"/>
    </row>
    <row r="1439" spans="1:39" x14ac:dyDescent="0.2">
      <c r="A1439" s="1" t="s">
        <v>4713</v>
      </c>
      <c r="B1439" s="10" t="s">
        <v>2974</v>
      </c>
      <c r="C1439" s="10" t="s">
        <v>2975</v>
      </c>
      <c r="D1439" s="10" t="s">
        <v>2526</v>
      </c>
      <c r="E1439" s="29">
        <v>247</v>
      </c>
      <c r="F1439" s="26">
        <v>247</v>
      </c>
      <c r="G1439" s="27">
        <v>220</v>
      </c>
      <c r="H1439" s="26">
        <v>220</v>
      </c>
      <c r="J1439" s="26"/>
      <c r="K1439" s="27">
        <v>26</v>
      </c>
      <c r="L1439" s="26">
        <v>26</v>
      </c>
      <c r="AI1439" s="25">
        <v>1</v>
      </c>
      <c r="AJ1439" s="3">
        <v>1</v>
      </c>
      <c r="AK1439" s="4" t="s">
        <v>4762</v>
      </c>
      <c r="AL1439" s="10"/>
      <c r="AM1439" s="10"/>
    </row>
    <row r="1440" spans="1:39" x14ac:dyDescent="0.2">
      <c r="A1440" s="1" t="s">
        <v>4713</v>
      </c>
      <c r="B1440" s="10" t="s">
        <v>2976</v>
      </c>
      <c r="C1440" s="1" t="s">
        <v>2806</v>
      </c>
      <c r="E1440" s="25" t="s">
        <v>4195</v>
      </c>
      <c r="F1440" s="26"/>
      <c r="H1440" s="26"/>
      <c r="J1440" s="26"/>
      <c r="AJ1440" s="3"/>
      <c r="AK1440" s="4"/>
    </row>
    <row r="1441" spans="1:39" x14ac:dyDescent="0.2">
      <c r="A1441" s="1" t="s">
        <v>4713</v>
      </c>
      <c r="B1441" s="10" t="s">
        <v>2977</v>
      </c>
      <c r="C1441" s="10" t="s">
        <v>2978</v>
      </c>
      <c r="D1441" s="10" t="s">
        <v>2526</v>
      </c>
      <c r="E1441" s="29">
        <v>534</v>
      </c>
      <c r="F1441" s="26">
        <v>534</v>
      </c>
      <c r="G1441" s="27" t="s">
        <v>4813</v>
      </c>
      <c r="H1441" s="26"/>
      <c r="I1441" s="27" t="s">
        <v>4813</v>
      </c>
      <c r="J1441" s="26"/>
      <c r="K1441" s="27" t="s">
        <v>4813</v>
      </c>
      <c r="AI1441" s="25" t="s">
        <v>4813</v>
      </c>
      <c r="AJ1441" s="3"/>
      <c r="AK1441" s="4" t="s">
        <v>4794</v>
      </c>
      <c r="AL1441" s="10"/>
      <c r="AM1441" s="10"/>
    </row>
    <row r="1442" spans="1:39" x14ac:dyDescent="0.2">
      <c r="A1442" s="5" t="s">
        <v>4714</v>
      </c>
      <c r="B1442" s="10"/>
      <c r="C1442" s="10"/>
      <c r="D1442" s="10"/>
      <c r="E1442" s="25">
        <f>F1442</f>
        <v>290598</v>
      </c>
      <c r="F1442" s="26">
        <f>SUBTOTAL(9,F1344:F1441)</f>
        <v>290598</v>
      </c>
      <c r="G1442" s="25">
        <f>H1442</f>
        <v>189118</v>
      </c>
      <c r="H1442" s="26">
        <f>SUBTOTAL(9,H1344:H1441)</f>
        <v>189118</v>
      </c>
      <c r="I1442" s="25">
        <f>J1442</f>
        <v>13871</v>
      </c>
      <c r="J1442" s="26">
        <f>SUBTOTAL(9,J1344:J1441)</f>
        <v>13871</v>
      </c>
      <c r="K1442" s="25">
        <f>L1442</f>
        <v>63213</v>
      </c>
      <c r="L1442" s="26">
        <f>SUBTOTAL(9,L1344:L1441)</f>
        <v>63213</v>
      </c>
      <c r="M1442" s="25">
        <f>N1442</f>
        <v>0</v>
      </c>
      <c r="N1442" s="26">
        <f>SUBTOTAL(9,N1344:N1441)</f>
        <v>0</v>
      </c>
      <c r="O1442" s="25">
        <f>P1442</f>
        <v>1</v>
      </c>
      <c r="P1442" s="26">
        <f>SUBTOTAL(9,P1344:P1441)</f>
        <v>1</v>
      </c>
      <c r="Q1442" s="25">
        <f>R1442</f>
        <v>0</v>
      </c>
      <c r="R1442" s="26">
        <f>SUBTOTAL(9,R1344:R1441)</f>
        <v>0</v>
      </c>
      <c r="S1442" s="25">
        <f>T1442</f>
        <v>0</v>
      </c>
      <c r="T1442" s="26">
        <f>SUBTOTAL(9,T1344:T1441)</f>
        <v>0</v>
      </c>
      <c r="U1442" s="25">
        <f>V1442</f>
        <v>0</v>
      </c>
      <c r="V1442" s="26">
        <f>SUBTOTAL(9,V1344:V1441)</f>
        <v>0</v>
      </c>
      <c r="W1442" s="25">
        <f>X1442</f>
        <v>0</v>
      </c>
      <c r="X1442" s="26">
        <f>SUBTOTAL(9,X1344:X1441)</f>
        <v>0</v>
      </c>
      <c r="Y1442" s="25">
        <f>Z1442</f>
        <v>0</v>
      </c>
      <c r="Z1442" s="26">
        <f>SUBTOTAL(9,Z1344:Z1441)</f>
        <v>0</v>
      </c>
      <c r="AA1442" s="25">
        <f>AB1442</f>
        <v>0</v>
      </c>
      <c r="AB1442" s="26">
        <f>SUBTOTAL(9,AB1344:AB1441)</f>
        <v>0</v>
      </c>
      <c r="AC1442" s="25">
        <f>AD1442</f>
        <v>0</v>
      </c>
      <c r="AD1442" s="26">
        <f>SUBTOTAL(9,AD1344:AD1441)</f>
        <v>0</v>
      </c>
      <c r="AE1442" s="25">
        <f>AF1442</f>
        <v>0</v>
      </c>
      <c r="AF1442" s="26">
        <f>SUBTOTAL(9,AF1344:AF1441)</f>
        <v>0</v>
      </c>
      <c r="AH1442" s="26">
        <f>SUBTOTAL(9,AH1344:AH1441)</f>
        <v>0</v>
      </c>
      <c r="AI1442" s="25">
        <f>AJ1442</f>
        <v>419</v>
      </c>
      <c r="AJ1442" s="3">
        <f>SUBTOTAL(9,AJ1344:AJ1441)</f>
        <v>419</v>
      </c>
      <c r="AK1442" s="4"/>
      <c r="AL1442" s="10"/>
      <c r="AM1442" s="10"/>
    </row>
    <row r="1443" spans="1:39" x14ac:dyDescent="0.2">
      <c r="A1443" s="1" t="s">
        <v>4654</v>
      </c>
      <c r="B1443" s="1" t="s">
        <v>4184</v>
      </c>
      <c r="C1443" s="1" t="s">
        <v>344</v>
      </c>
      <c r="E1443" s="27">
        <v>19</v>
      </c>
      <c r="F1443" s="28">
        <v>19</v>
      </c>
      <c r="G1443" s="27">
        <v>19</v>
      </c>
      <c r="H1443" s="28">
        <v>19</v>
      </c>
    </row>
    <row r="1444" spans="1:39" x14ac:dyDescent="0.2">
      <c r="A1444" s="1" t="s">
        <v>4654</v>
      </c>
      <c r="B1444" s="1" t="s">
        <v>4044</v>
      </c>
      <c r="C1444" s="1" t="s">
        <v>4045</v>
      </c>
      <c r="D1444" s="1" t="s">
        <v>2501</v>
      </c>
      <c r="E1444" s="25">
        <v>172</v>
      </c>
      <c r="F1444" s="26">
        <v>172</v>
      </c>
      <c r="G1444" s="27">
        <v>172</v>
      </c>
      <c r="H1444" s="26">
        <v>172</v>
      </c>
      <c r="J1444" s="26"/>
      <c r="AJ1444" s="3"/>
      <c r="AK1444" s="4"/>
    </row>
    <row r="1445" spans="1:39" x14ac:dyDescent="0.2">
      <c r="A1445" s="1" t="s">
        <v>4654</v>
      </c>
      <c r="B1445" s="1" t="s">
        <v>4044</v>
      </c>
      <c r="C1445" s="1" t="s">
        <v>4047</v>
      </c>
      <c r="D1445" s="1" t="s">
        <v>2501</v>
      </c>
      <c r="E1445" s="25">
        <v>279</v>
      </c>
      <c r="F1445" s="26">
        <v>279</v>
      </c>
      <c r="G1445" s="27" t="s">
        <v>4813</v>
      </c>
      <c r="H1445" s="26"/>
      <c r="J1445" s="26"/>
      <c r="AE1445" s="27" t="s">
        <v>4813</v>
      </c>
      <c r="AJ1445" s="3"/>
      <c r="AK1445" s="4"/>
    </row>
    <row r="1446" spans="1:39" x14ac:dyDescent="0.2">
      <c r="A1446" s="1" t="s">
        <v>4654</v>
      </c>
      <c r="B1446" s="1" t="s">
        <v>4044</v>
      </c>
      <c r="C1446" s="1" t="s">
        <v>4048</v>
      </c>
      <c r="D1446" s="1" t="s">
        <v>2501</v>
      </c>
      <c r="E1446" s="25">
        <v>115</v>
      </c>
      <c r="F1446" s="26">
        <v>115</v>
      </c>
      <c r="G1446" s="27">
        <v>115</v>
      </c>
      <c r="H1446" s="26">
        <v>115</v>
      </c>
      <c r="J1446" s="26"/>
      <c r="AJ1446" s="3"/>
      <c r="AK1446" s="4"/>
    </row>
    <row r="1447" spans="1:39" x14ac:dyDescent="0.2">
      <c r="A1447" s="1" t="s">
        <v>4654</v>
      </c>
      <c r="B1447" s="1" t="s">
        <v>4044</v>
      </c>
      <c r="C1447" s="1" t="s">
        <v>4046</v>
      </c>
      <c r="D1447" s="1" t="s">
        <v>2501</v>
      </c>
      <c r="E1447" s="25">
        <v>86</v>
      </c>
      <c r="F1447" s="26">
        <v>86</v>
      </c>
      <c r="G1447" s="27">
        <v>86</v>
      </c>
      <c r="H1447" s="26">
        <v>86</v>
      </c>
      <c r="J1447" s="26"/>
      <c r="AJ1447" s="3"/>
      <c r="AK1447" s="4"/>
    </row>
    <row r="1448" spans="1:39" x14ac:dyDescent="0.2">
      <c r="A1448" s="1" t="s">
        <v>4654</v>
      </c>
      <c r="B1448" s="1" t="s">
        <v>4044</v>
      </c>
      <c r="C1448" s="1" t="s">
        <v>4051</v>
      </c>
      <c r="D1448" s="1" t="s">
        <v>2501</v>
      </c>
      <c r="E1448" s="25">
        <v>15</v>
      </c>
      <c r="F1448" s="26">
        <v>15</v>
      </c>
      <c r="G1448" s="27">
        <v>15</v>
      </c>
      <c r="H1448" s="26">
        <v>15</v>
      </c>
      <c r="J1448" s="26"/>
      <c r="AJ1448" s="3"/>
      <c r="AK1448" s="4"/>
    </row>
    <row r="1449" spans="1:39" x14ac:dyDescent="0.2">
      <c r="A1449" s="1" t="s">
        <v>4654</v>
      </c>
      <c r="B1449" s="1" t="s">
        <v>4044</v>
      </c>
      <c r="C1449" s="1" t="s">
        <v>4049</v>
      </c>
      <c r="D1449" s="1" t="s">
        <v>2501</v>
      </c>
      <c r="E1449" s="25">
        <v>235</v>
      </c>
      <c r="F1449" s="26">
        <v>235</v>
      </c>
      <c r="G1449" s="27" t="s">
        <v>4813</v>
      </c>
      <c r="H1449" s="26"/>
      <c r="J1449" s="26"/>
      <c r="AE1449" s="27" t="s">
        <v>4813</v>
      </c>
      <c r="AJ1449" s="3"/>
      <c r="AK1449" s="4"/>
    </row>
    <row r="1450" spans="1:39" x14ac:dyDescent="0.2">
      <c r="A1450" s="1" t="s">
        <v>4654</v>
      </c>
      <c r="B1450" s="1" t="s">
        <v>4044</v>
      </c>
      <c r="C1450" s="1" t="s">
        <v>4050</v>
      </c>
      <c r="D1450" s="1" t="s">
        <v>2501</v>
      </c>
      <c r="E1450" s="25">
        <v>450</v>
      </c>
      <c r="F1450" s="26">
        <v>450</v>
      </c>
      <c r="G1450" s="27" t="s">
        <v>4813</v>
      </c>
      <c r="H1450" s="26"/>
      <c r="J1450" s="26"/>
      <c r="AE1450" s="27" t="s">
        <v>4813</v>
      </c>
      <c r="AG1450" s="27" t="s">
        <v>4813</v>
      </c>
      <c r="AJ1450" s="3"/>
      <c r="AK1450" s="4"/>
    </row>
    <row r="1451" spans="1:39" x14ac:dyDescent="0.2">
      <c r="A1451" s="1" t="s">
        <v>4654</v>
      </c>
      <c r="B1451" s="1" t="s">
        <v>4044</v>
      </c>
      <c r="C1451" s="1" t="s">
        <v>4052</v>
      </c>
      <c r="D1451" s="1" t="s">
        <v>2501</v>
      </c>
      <c r="E1451" s="25">
        <v>453</v>
      </c>
      <c r="F1451" s="26">
        <v>453</v>
      </c>
      <c r="G1451" s="27" t="s">
        <v>4813</v>
      </c>
      <c r="H1451" s="26"/>
      <c r="J1451" s="26"/>
      <c r="AE1451" s="27" t="s">
        <v>4813</v>
      </c>
      <c r="AJ1451" s="3"/>
      <c r="AK1451" s="4"/>
    </row>
    <row r="1452" spans="1:39" x14ac:dyDescent="0.2">
      <c r="A1452" s="1" t="s">
        <v>4654</v>
      </c>
      <c r="B1452" s="1" t="s">
        <v>4053</v>
      </c>
      <c r="C1452" s="1" t="s">
        <v>4054</v>
      </c>
      <c r="D1452" s="1" t="s">
        <v>2501</v>
      </c>
      <c r="E1452" s="25">
        <v>60</v>
      </c>
      <c r="F1452" s="26">
        <v>60</v>
      </c>
      <c r="G1452" s="27">
        <v>60</v>
      </c>
      <c r="H1452" s="26">
        <v>60</v>
      </c>
      <c r="J1452" s="26"/>
      <c r="AJ1452" s="3"/>
      <c r="AK1452" s="4"/>
    </row>
    <row r="1453" spans="1:39" x14ac:dyDescent="0.2">
      <c r="A1453" s="1" t="s">
        <v>4654</v>
      </c>
      <c r="B1453" s="1" t="s">
        <v>4053</v>
      </c>
      <c r="C1453" s="1" t="s">
        <v>4057</v>
      </c>
      <c r="D1453" s="1" t="s">
        <v>2501</v>
      </c>
      <c r="E1453" s="25">
        <v>15</v>
      </c>
      <c r="F1453" s="26">
        <v>15</v>
      </c>
      <c r="G1453" s="27">
        <v>15</v>
      </c>
      <c r="H1453" s="26">
        <v>15</v>
      </c>
      <c r="J1453" s="26"/>
      <c r="AJ1453" s="3"/>
      <c r="AK1453" s="4"/>
    </row>
    <row r="1454" spans="1:39" x14ac:dyDescent="0.2">
      <c r="A1454" s="1" t="s">
        <v>4654</v>
      </c>
      <c r="B1454" s="1" t="s">
        <v>4053</v>
      </c>
      <c r="C1454" s="1" t="s">
        <v>4055</v>
      </c>
      <c r="D1454" s="1" t="s">
        <v>2501</v>
      </c>
      <c r="E1454" s="25">
        <v>23</v>
      </c>
      <c r="F1454" s="26">
        <v>23</v>
      </c>
      <c r="G1454" s="27">
        <v>23</v>
      </c>
      <c r="H1454" s="26">
        <v>23</v>
      </c>
      <c r="J1454" s="26"/>
      <c r="AJ1454" s="3"/>
      <c r="AK1454" s="4"/>
    </row>
    <row r="1455" spans="1:39" x14ac:dyDescent="0.2">
      <c r="A1455" s="1" t="s">
        <v>4654</v>
      </c>
      <c r="B1455" s="1" t="s">
        <v>4053</v>
      </c>
      <c r="C1455" s="1" t="s">
        <v>4059</v>
      </c>
      <c r="D1455" s="1" t="s">
        <v>2501</v>
      </c>
      <c r="E1455" s="25">
        <v>43</v>
      </c>
      <c r="F1455" s="26">
        <v>43</v>
      </c>
      <c r="G1455" s="27" t="s">
        <v>4813</v>
      </c>
      <c r="H1455" s="26"/>
      <c r="J1455" s="26"/>
      <c r="AE1455" s="27" t="s">
        <v>4813</v>
      </c>
      <c r="AJ1455" s="3"/>
      <c r="AK1455" s="4"/>
    </row>
    <row r="1456" spans="1:39" x14ac:dyDescent="0.2">
      <c r="A1456" s="1" t="s">
        <v>4654</v>
      </c>
      <c r="B1456" s="1" t="s">
        <v>4053</v>
      </c>
      <c r="C1456" s="1" t="s">
        <v>4058</v>
      </c>
      <c r="D1456" s="1" t="s">
        <v>2501</v>
      </c>
      <c r="E1456" s="25">
        <v>31</v>
      </c>
      <c r="F1456" s="26">
        <v>31</v>
      </c>
      <c r="G1456" s="27" t="s">
        <v>4813</v>
      </c>
      <c r="H1456" s="26"/>
      <c r="J1456" s="26"/>
      <c r="AG1456" s="27" t="s">
        <v>4813</v>
      </c>
      <c r="AJ1456" s="3"/>
      <c r="AK1456" s="4"/>
    </row>
    <row r="1457" spans="1:37" x14ac:dyDescent="0.2">
      <c r="A1457" s="1" t="s">
        <v>4654</v>
      </c>
      <c r="B1457" s="1" t="s">
        <v>4053</v>
      </c>
      <c r="C1457" s="1" t="s">
        <v>4060</v>
      </c>
      <c r="D1457" s="1" t="s">
        <v>2501</v>
      </c>
      <c r="E1457" s="25">
        <v>3</v>
      </c>
      <c r="F1457" s="26">
        <v>3</v>
      </c>
      <c r="G1457" s="27">
        <v>3</v>
      </c>
      <c r="H1457" s="26">
        <v>3</v>
      </c>
      <c r="J1457" s="26"/>
      <c r="AJ1457" s="3"/>
      <c r="AK1457" s="4"/>
    </row>
    <row r="1458" spans="1:37" x14ac:dyDescent="0.2">
      <c r="A1458" s="1" t="s">
        <v>4654</v>
      </c>
      <c r="B1458" s="1" t="s">
        <v>4053</v>
      </c>
      <c r="C1458" s="1" t="s">
        <v>4056</v>
      </c>
      <c r="D1458" s="1" t="s">
        <v>2501</v>
      </c>
      <c r="E1458" s="25">
        <v>20</v>
      </c>
      <c r="F1458" s="26">
        <v>20</v>
      </c>
      <c r="G1458" s="27">
        <v>20</v>
      </c>
      <c r="H1458" s="26">
        <v>20</v>
      </c>
      <c r="J1458" s="26"/>
      <c r="AJ1458" s="3"/>
      <c r="AK1458" s="4"/>
    </row>
    <row r="1459" spans="1:37" x14ac:dyDescent="0.2">
      <c r="A1459" s="1" t="s">
        <v>4654</v>
      </c>
      <c r="B1459" s="1" t="s">
        <v>4132</v>
      </c>
      <c r="C1459" s="1" t="s">
        <v>4133</v>
      </c>
      <c r="D1459" s="1" t="s">
        <v>2501</v>
      </c>
      <c r="E1459" s="25" t="s">
        <v>4177</v>
      </c>
      <c r="F1459" s="26"/>
      <c r="H1459" s="26"/>
      <c r="J1459" s="26"/>
      <c r="AJ1459" s="3"/>
      <c r="AK1459" s="4"/>
    </row>
    <row r="1460" spans="1:37" x14ac:dyDescent="0.2">
      <c r="A1460" s="1" t="s">
        <v>4654</v>
      </c>
      <c r="B1460" s="1" t="s">
        <v>4185</v>
      </c>
      <c r="C1460" s="1" t="s">
        <v>345</v>
      </c>
      <c r="E1460" s="27" t="s">
        <v>4257</v>
      </c>
      <c r="F1460" s="28">
        <v>500</v>
      </c>
      <c r="G1460" s="27" t="s">
        <v>4813</v>
      </c>
      <c r="AE1460" s="27" t="s">
        <v>4813</v>
      </c>
      <c r="AG1460" s="27" t="s">
        <v>4813</v>
      </c>
      <c r="AI1460" s="25" t="s">
        <v>4813</v>
      </c>
      <c r="AK1460" s="1" t="s">
        <v>4792</v>
      </c>
    </row>
    <row r="1461" spans="1:37" x14ac:dyDescent="0.2">
      <c r="A1461" s="1" t="s">
        <v>4654</v>
      </c>
      <c r="B1461" s="1" t="s">
        <v>4185</v>
      </c>
      <c r="C1461" s="1" t="s">
        <v>346</v>
      </c>
      <c r="D1461" s="1" t="s">
        <v>1488</v>
      </c>
      <c r="E1461" s="27" t="s">
        <v>4313</v>
      </c>
      <c r="F1461" s="28">
        <v>1200</v>
      </c>
      <c r="G1461" s="27" t="s">
        <v>4367</v>
      </c>
      <c r="H1461" s="28">
        <v>1200</v>
      </c>
    </row>
    <row r="1462" spans="1:37" x14ac:dyDescent="0.2">
      <c r="A1462" s="1" t="s">
        <v>4654</v>
      </c>
      <c r="B1462" s="1" t="s">
        <v>4186</v>
      </c>
      <c r="C1462" s="1" t="s">
        <v>347</v>
      </c>
      <c r="D1462" s="1" t="s">
        <v>1488</v>
      </c>
      <c r="E1462" s="27">
        <v>200</v>
      </c>
      <c r="F1462" s="28">
        <v>200</v>
      </c>
      <c r="G1462" s="27">
        <v>200</v>
      </c>
      <c r="H1462" s="28">
        <v>200</v>
      </c>
    </row>
    <row r="1463" spans="1:37" x14ac:dyDescent="0.2">
      <c r="A1463" s="1" t="s">
        <v>4654</v>
      </c>
      <c r="B1463" s="1" t="s">
        <v>4183</v>
      </c>
      <c r="C1463" s="1" t="s">
        <v>343</v>
      </c>
      <c r="E1463" s="27">
        <v>60</v>
      </c>
      <c r="F1463" s="28">
        <v>60</v>
      </c>
      <c r="G1463" s="27">
        <v>60</v>
      </c>
      <c r="H1463" s="28">
        <v>60</v>
      </c>
    </row>
    <row r="1464" spans="1:37" x14ac:dyDescent="0.2">
      <c r="A1464" s="1" t="s">
        <v>4654</v>
      </c>
      <c r="B1464" s="1" t="s">
        <v>4182</v>
      </c>
      <c r="C1464" s="1" t="s">
        <v>383</v>
      </c>
      <c r="E1464" s="27">
        <v>200</v>
      </c>
      <c r="F1464" s="28">
        <v>200</v>
      </c>
      <c r="G1464" s="27" t="s">
        <v>4813</v>
      </c>
      <c r="AE1464" s="27" t="s">
        <v>4813</v>
      </c>
    </row>
    <row r="1465" spans="1:37" x14ac:dyDescent="0.2">
      <c r="A1465" s="1" t="s">
        <v>4654</v>
      </c>
      <c r="B1465" s="1" t="s">
        <v>348</v>
      </c>
      <c r="C1465" s="1" t="s">
        <v>349</v>
      </c>
      <c r="D1465" s="1" t="s">
        <v>350</v>
      </c>
      <c r="E1465" s="27" t="s">
        <v>4237</v>
      </c>
      <c r="F1465" s="28">
        <v>1000</v>
      </c>
      <c r="G1465" s="27" t="s">
        <v>4813</v>
      </c>
      <c r="AE1465" s="27" t="s">
        <v>4813</v>
      </c>
      <c r="AG1465" s="27" t="s">
        <v>4813</v>
      </c>
      <c r="AI1465" s="25" t="s">
        <v>4813</v>
      </c>
      <c r="AK1465" s="1" t="s">
        <v>4792</v>
      </c>
    </row>
    <row r="1466" spans="1:37" x14ac:dyDescent="0.2">
      <c r="A1466" s="1" t="s">
        <v>4654</v>
      </c>
      <c r="B1466" s="1" t="s">
        <v>4083</v>
      </c>
      <c r="C1466" s="1" t="s">
        <v>4084</v>
      </c>
      <c r="D1466" s="1" t="s">
        <v>2501</v>
      </c>
      <c r="E1466" s="25">
        <v>176</v>
      </c>
      <c r="F1466" s="26">
        <v>176</v>
      </c>
      <c r="G1466" s="27">
        <v>176</v>
      </c>
      <c r="H1466" s="26">
        <v>176</v>
      </c>
      <c r="J1466" s="26"/>
      <c r="AJ1466" s="3"/>
      <c r="AK1466" s="4"/>
    </row>
    <row r="1467" spans="1:37" x14ac:dyDescent="0.2">
      <c r="A1467" s="1" t="s">
        <v>4654</v>
      </c>
      <c r="B1467" s="1" t="s">
        <v>4083</v>
      </c>
      <c r="C1467" s="1" t="s">
        <v>384</v>
      </c>
      <c r="E1467" s="27">
        <v>1000</v>
      </c>
      <c r="F1467" s="28">
        <v>1000</v>
      </c>
      <c r="G1467" s="27" t="s">
        <v>4813</v>
      </c>
      <c r="AE1467" s="27" t="s">
        <v>4813</v>
      </c>
      <c r="AG1467" s="27" t="s">
        <v>4813</v>
      </c>
    </row>
    <row r="1468" spans="1:37" x14ac:dyDescent="0.2">
      <c r="A1468" s="1" t="s">
        <v>4654</v>
      </c>
      <c r="B1468" s="1" t="s">
        <v>4083</v>
      </c>
      <c r="C1468" s="1" t="s">
        <v>386</v>
      </c>
      <c r="E1468" s="27" t="s">
        <v>2446</v>
      </c>
      <c r="F1468" s="28">
        <v>30</v>
      </c>
      <c r="G1468" s="27" t="s">
        <v>2446</v>
      </c>
      <c r="H1468" s="28">
        <v>30</v>
      </c>
    </row>
    <row r="1469" spans="1:37" x14ac:dyDescent="0.2">
      <c r="A1469" s="1" t="s">
        <v>4654</v>
      </c>
      <c r="B1469" s="1" t="s">
        <v>4083</v>
      </c>
      <c r="C1469" s="1" t="s">
        <v>4085</v>
      </c>
      <c r="D1469" s="1" t="s">
        <v>2501</v>
      </c>
      <c r="E1469" s="25">
        <v>1</v>
      </c>
      <c r="F1469" s="26">
        <v>1</v>
      </c>
      <c r="H1469" s="26"/>
      <c r="J1469" s="26"/>
      <c r="AG1469" s="27">
        <v>1</v>
      </c>
      <c r="AH1469" s="26">
        <v>1</v>
      </c>
      <c r="AJ1469" s="3"/>
      <c r="AK1469" s="4"/>
    </row>
    <row r="1470" spans="1:37" x14ac:dyDescent="0.2">
      <c r="A1470" s="1" t="s">
        <v>4654</v>
      </c>
      <c r="B1470" s="1" t="s">
        <v>4083</v>
      </c>
      <c r="C1470" s="1" t="s">
        <v>4086</v>
      </c>
      <c r="D1470" s="1" t="s">
        <v>2501</v>
      </c>
      <c r="E1470" s="25">
        <v>47</v>
      </c>
      <c r="F1470" s="26">
        <v>47</v>
      </c>
      <c r="G1470" s="27">
        <v>47</v>
      </c>
      <c r="H1470" s="26">
        <v>47</v>
      </c>
      <c r="J1470" s="26"/>
      <c r="AJ1470" s="3"/>
      <c r="AK1470" s="4"/>
    </row>
    <row r="1471" spans="1:37" x14ac:dyDescent="0.2">
      <c r="A1471" s="1" t="s">
        <v>4654</v>
      </c>
      <c r="B1471" s="1" t="s">
        <v>4083</v>
      </c>
      <c r="C1471" s="1" t="s">
        <v>4088</v>
      </c>
      <c r="D1471" s="1" t="s">
        <v>2501</v>
      </c>
      <c r="E1471" s="25">
        <v>15</v>
      </c>
      <c r="F1471" s="26">
        <v>15</v>
      </c>
      <c r="G1471" s="27">
        <v>15</v>
      </c>
      <c r="H1471" s="26">
        <v>15</v>
      </c>
      <c r="J1471" s="26"/>
      <c r="AJ1471" s="3"/>
      <c r="AK1471" s="4"/>
    </row>
    <row r="1472" spans="1:37" x14ac:dyDescent="0.2">
      <c r="A1472" s="1" t="s">
        <v>4654</v>
      </c>
      <c r="B1472" s="1" t="s">
        <v>4083</v>
      </c>
      <c r="C1472" s="1" t="s">
        <v>4090</v>
      </c>
      <c r="D1472" s="1" t="s">
        <v>2501</v>
      </c>
      <c r="E1472" s="25">
        <v>280</v>
      </c>
      <c r="F1472" s="26">
        <v>280</v>
      </c>
      <c r="G1472" s="27">
        <v>280</v>
      </c>
      <c r="H1472" s="26">
        <v>280</v>
      </c>
      <c r="J1472" s="26"/>
      <c r="AJ1472" s="3"/>
      <c r="AK1472" s="4"/>
    </row>
    <row r="1473" spans="1:37" x14ac:dyDescent="0.2">
      <c r="A1473" s="1" t="s">
        <v>4654</v>
      </c>
      <c r="B1473" s="1" t="s">
        <v>4083</v>
      </c>
      <c r="C1473" s="1" t="s">
        <v>385</v>
      </c>
      <c r="E1473" s="27">
        <v>4</v>
      </c>
      <c r="F1473" s="28">
        <v>4</v>
      </c>
      <c r="G1473" s="27">
        <v>2</v>
      </c>
      <c r="H1473" s="28">
        <v>2</v>
      </c>
      <c r="AG1473" s="27">
        <v>2</v>
      </c>
      <c r="AH1473" s="26">
        <v>2</v>
      </c>
    </row>
    <row r="1474" spans="1:37" x14ac:dyDescent="0.2">
      <c r="A1474" s="1" t="s">
        <v>4654</v>
      </c>
      <c r="B1474" s="1" t="s">
        <v>4083</v>
      </c>
      <c r="C1474" s="1" t="s">
        <v>387</v>
      </c>
    </row>
    <row r="1475" spans="1:37" x14ac:dyDescent="0.2">
      <c r="A1475" s="1" t="s">
        <v>4654</v>
      </c>
      <c r="B1475" s="1" t="s">
        <v>4083</v>
      </c>
      <c r="C1475" s="1" t="s">
        <v>4089</v>
      </c>
      <c r="D1475" s="1" t="s">
        <v>2501</v>
      </c>
      <c r="E1475" s="25">
        <v>6</v>
      </c>
      <c r="F1475" s="26">
        <v>6</v>
      </c>
      <c r="G1475" s="27">
        <v>6</v>
      </c>
      <c r="H1475" s="26">
        <v>6</v>
      </c>
      <c r="J1475" s="26"/>
      <c r="AJ1475" s="3"/>
      <c r="AK1475" s="4"/>
    </row>
    <row r="1476" spans="1:37" x14ac:dyDescent="0.2">
      <c r="A1476" s="1" t="s">
        <v>4654</v>
      </c>
      <c r="B1476" s="1" t="s">
        <v>4083</v>
      </c>
      <c r="C1476" s="1" t="s">
        <v>4087</v>
      </c>
      <c r="D1476" s="1" t="s">
        <v>2501</v>
      </c>
      <c r="E1476" s="25" t="s">
        <v>4177</v>
      </c>
      <c r="F1476" s="26"/>
      <c r="H1476" s="26"/>
      <c r="J1476" s="26"/>
      <c r="AJ1476" s="3"/>
      <c r="AK1476" s="4"/>
    </row>
    <row r="1477" spans="1:37" x14ac:dyDescent="0.2">
      <c r="A1477" s="1" t="s">
        <v>4654</v>
      </c>
      <c r="B1477" s="1" t="s">
        <v>4113</v>
      </c>
      <c r="C1477" s="1" t="s">
        <v>336</v>
      </c>
      <c r="E1477" s="27">
        <v>63</v>
      </c>
      <c r="F1477" s="28">
        <v>63</v>
      </c>
      <c r="G1477" s="27">
        <v>63</v>
      </c>
      <c r="H1477" s="28">
        <v>63</v>
      </c>
    </row>
    <row r="1478" spans="1:37" x14ac:dyDescent="0.2">
      <c r="A1478" s="1" t="s">
        <v>4654</v>
      </c>
      <c r="B1478" s="1" t="s">
        <v>4113</v>
      </c>
      <c r="C1478" s="1" t="s">
        <v>4116</v>
      </c>
      <c r="D1478" s="1" t="s">
        <v>2501</v>
      </c>
      <c r="E1478" s="25">
        <v>5</v>
      </c>
      <c r="F1478" s="26">
        <v>5</v>
      </c>
      <c r="G1478" s="27">
        <v>5</v>
      </c>
      <c r="H1478" s="26">
        <v>5</v>
      </c>
      <c r="J1478" s="26"/>
      <c r="AJ1478" s="3"/>
      <c r="AK1478" s="4"/>
    </row>
    <row r="1479" spans="1:37" x14ac:dyDescent="0.2">
      <c r="A1479" s="1" t="s">
        <v>4654</v>
      </c>
      <c r="B1479" s="1" t="s">
        <v>4113</v>
      </c>
      <c r="C1479" s="1" t="s">
        <v>394</v>
      </c>
      <c r="E1479" s="27">
        <v>45</v>
      </c>
      <c r="F1479" s="28">
        <v>45</v>
      </c>
      <c r="G1479" s="27">
        <v>45</v>
      </c>
      <c r="H1479" s="28">
        <v>45</v>
      </c>
    </row>
    <row r="1480" spans="1:37" x14ac:dyDescent="0.2">
      <c r="A1480" s="1" t="s">
        <v>4654</v>
      </c>
      <c r="B1480" s="1" t="s">
        <v>4113</v>
      </c>
      <c r="C1480" s="1" t="s">
        <v>393</v>
      </c>
      <c r="E1480" s="27">
        <v>43</v>
      </c>
      <c r="F1480" s="28">
        <v>43</v>
      </c>
      <c r="G1480" s="27">
        <v>43</v>
      </c>
      <c r="H1480" s="28">
        <v>43</v>
      </c>
    </row>
    <row r="1481" spans="1:37" x14ac:dyDescent="0.2">
      <c r="A1481" s="1" t="s">
        <v>4654</v>
      </c>
      <c r="B1481" s="1" t="s">
        <v>4113</v>
      </c>
      <c r="C1481" s="1" t="s">
        <v>4115</v>
      </c>
      <c r="D1481" s="1" t="s">
        <v>2501</v>
      </c>
      <c r="E1481" s="25">
        <v>30</v>
      </c>
      <c r="F1481" s="26">
        <v>30</v>
      </c>
      <c r="G1481" s="27">
        <v>30</v>
      </c>
      <c r="H1481" s="26">
        <v>30</v>
      </c>
      <c r="J1481" s="26"/>
      <c r="AJ1481" s="3"/>
      <c r="AK1481" s="4"/>
    </row>
    <row r="1482" spans="1:37" x14ac:dyDescent="0.2">
      <c r="A1482" s="1" t="s">
        <v>4654</v>
      </c>
      <c r="B1482" s="1" t="s">
        <v>4113</v>
      </c>
      <c r="C1482" s="1" t="s">
        <v>4118</v>
      </c>
      <c r="D1482" s="1" t="s">
        <v>2501</v>
      </c>
      <c r="E1482" s="25">
        <v>59</v>
      </c>
      <c r="F1482" s="26">
        <v>59</v>
      </c>
      <c r="G1482" s="27">
        <v>59</v>
      </c>
      <c r="H1482" s="26">
        <v>59</v>
      </c>
      <c r="J1482" s="26"/>
      <c r="AJ1482" s="3"/>
      <c r="AK1482" s="4"/>
    </row>
    <row r="1483" spans="1:37" x14ac:dyDescent="0.2">
      <c r="A1483" s="1" t="s">
        <v>4654</v>
      </c>
      <c r="B1483" s="1" t="s">
        <v>4113</v>
      </c>
      <c r="C1483" s="1" t="s">
        <v>4114</v>
      </c>
      <c r="D1483" s="1" t="s">
        <v>2500</v>
      </c>
      <c r="E1483" s="25">
        <v>1297</v>
      </c>
      <c r="F1483" s="26">
        <v>1297</v>
      </c>
      <c r="G1483" s="27" t="s">
        <v>4813</v>
      </c>
      <c r="H1483" s="26"/>
      <c r="J1483" s="26"/>
      <c r="AG1483" s="27" t="s">
        <v>4813</v>
      </c>
      <c r="AJ1483" s="3"/>
      <c r="AK1483" s="4"/>
    </row>
    <row r="1484" spans="1:37" x14ac:dyDescent="0.2">
      <c r="A1484" s="1" t="s">
        <v>4654</v>
      </c>
      <c r="B1484" s="1" t="s">
        <v>4113</v>
      </c>
      <c r="C1484" s="1" t="s">
        <v>392</v>
      </c>
      <c r="E1484" s="27">
        <v>89</v>
      </c>
      <c r="F1484" s="28">
        <v>89</v>
      </c>
      <c r="G1484" s="27" t="s">
        <v>4813</v>
      </c>
      <c r="AE1484" s="27" t="s">
        <v>4813</v>
      </c>
      <c r="AG1484" s="27" t="s">
        <v>4813</v>
      </c>
    </row>
    <row r="1485" spans="1:37" x14ac:dyDescent="0.2">
      <c r="A1485" s="1" t="s">
        <v>4654</v>
      </c>
      <c r="B1485" s="1" t="s">
        <v>4113</v>
      </c>
      <c r="C1485" s="1" t="s">
        <v>4117</v>
      </c>
      <c r="D1485" s="1" t="s">
        <v>2501</v>
      </c>
      <c r="E1485" s="25">
        <v>110</v>
      </c>
      <c r="F1485" s="26">
        <v>110</v>
      </c>
      <c r="G1485" s="27" t="s">
        <v>4813</v>
      </c>
      <c r="H1485" s="26"/>
      <c r="J1485" s="26"/>
      <c r="AG1485" s="27" t="s">
        <v>4813</v>
      </c>
      <c r="AJ1485" s="3"/>
      <c r="AK1485" s="4"/>
    </row>
    <row r="1486" spans="1:37" x14ac:dyDescent="0.2">
      <c r="A1486" s="1" t="s">
        <v>4654</v>
      </c>
      <c r="B1486" s="1" t="s">
        <v>4113</v>
      </c>
      <c r="C1486" s="1" t="s">
        <v>396</v>
      </c>
      <c r="E1486" s="27">
        <v>37</v>
      </c>
      <c r="F1486" s="28">
        <v>37</v>
      </c>
      <c r="G1486" s="27" t="s">
        <v>4813</v>
      </c>
      <c r="AE1486" s="27" t="s">
        <v>4813</v>
      </c>
      <c r="AG1486" s="27" t="s">
        <v>4813</v>
      </c>
    </row>
    <row r="1487" spans="1:37" x14ac:dyDescent="0.2">
      <c r="A1487" s="1" t="s">
        <v>4654</v>
      </c>
      <c r="B1487" s="1" t="s">
        <v>4113</v>
      </c>
      <c r="C1487" s="1" t="s">
        <v>398</v>
      </c>
      <c r="E1487" s="27" t="s">
        <v>4263</v>
      </c>
      <c r="F1487" s="28">
        <v>20</v>
      </c>
      <c r="G1487" s="27" t="s">
        <v>4263</v>
      </c>
      <c r="H1487" s="28">
        <v>20</v>
      </c>
    </row>
    <row r="1488" spans="1:37" x14ac:dyDescent="0.2">
      <c r="A1488" s="1" t="s">
        <v>4654</v>
      </c>
      <c r="B1488" s="1" t="s">
        <v>4113</v>
      </c>
      <c r="C1488" s="1" t="s">
        <v>395</v>
      </c>
      <c r="E1488" s="27">
        <v>50</v>
      </c>
      <c r="F1488" s="28">
        <v>50</v>
      </c>
      <c r="G1488" s="27">
        <v>50</v>
      </c>
      <c r="H1488" s="28">
        <v>50</v>
      </c>
    </row>
    <row r="1489" spans="1:37" x14ac:dyDescent="0.2">
      <c r="A1489" s="1" t="s">
        <v>4654</v>
      </c>
      <c r="B1489" s="1" t="s">
        <v>4113</v>
      </c>
      <c r="C1489" s="1" t="s">
        <v>4119</v>
      </c>
      <c r="D1489" s="1" t="s">
        <v>2501</v>
      </c>
      <c r="E1489" s="25">
        <v>165</v>
      </c>
      <c r="F1489" s="26">
        <v>165</v>
      </c>
      <c r="G1489" s="27">
        <v>165</v>
      </c>
      <c r="H1489" s="26">
        <v>165</v>
      </c>
      <c r="J1489" s="26"/>
      <c r="AJ1489" s="3"/>
      <c r="AK1489" s="4"/>
    </row>
    <row r="1490" spans="1:37" x14ac:dyDescent="0.2">
      <c r="A1490" s="1" t="s">
        <v>4654</v>
      </c>
      <c r="B1490" s="1" t="s">
        <v>4113</v>
      </c>
      <c r="C1490" s="1" t="s">
        <v>4120</v>
      </c>
      <c r="D1490" s="1" t="s">
        <v>2501</v>
      </c>
      <c r="E1490" s="25">
        <v>286</v>
      </c>
      <c r="F1490" s="26">
        <v>286</v>
      </c>
      <c r="G1490" s="27" t="s">
        <v>4813</v>
      </c>
      <c r="H1490" s="26"/>
      <c r="J1490" s="26"/>
      <c r="AG1490" s="27" t="s">
        <v>4813</v>
      </c>
      <c r="AJ1490" s="3"/>
      <c r="AK1490" s="4"/>
    </row>
    <row r="1491" spans="1:37" x14ac:dyDescent="0.2">
      <c r="A1491" s="1" t="s">
        <v>4654</v>
      </c>
      <c r="B1491" s="1" t="s">
        <v>4113</v>
      </c>
      <c r="C1491" s="1" t="s">
        <v>397</v>
      </c>
      <c r="E1491" s="27">
        <v>45</v>
      </c>
      <c r="F1491" s="28">
        <v>45</v>
      </c>
      <c r="G1491" s="27" t="s">
        <v>4813</v>
      </c>
      <c r="AE1491" s="27" t="s">
        <v>4813</v>
      </c>
      <c r="AG1491" s="27" t="s">
        <v>4813</v>
      </c>
    </row>
    <row r="1492" spans="1:37" x14ac:dyDescent="0.2">
      <c r="A1492" s="1" t="s">
        <v>4654</v>
      </c>
      <c r="B1492" s="1" t="s">
        <v>4123</v>
      </c>
      <c r="C1492" s="1" t="s">
        <v>4124</v>
      </c>
      <c r="D1492" s="1" t="s">
        <v>2501</v>
      </c>
      <c r="E1492" s="25">
        <v>31</v>
      </c>
      <c r="F1492" s="26">
        <v>31</v>
      </c>
      <c r="G1492" s="27" t="s">
        <v>4813</v>
      </c>
      <c r="H1492" s="26"/>
      <c r="J1492" s="26"/>
      <c r="AG1492" s="27" t="s">
        <v>4813</v>
      </c>
      <c r="AJ1492" s="3"/>
      <c r="AK1492" s="4"/>
    </row>
    <row r="1493" spans="1:37" x14ac:dyDescent="0.2">
      <c r="A1493" s="1" t="s">
        <v>4654</v>
      </c>
      <c r="B1493" s="1" t="s">
        <v>4123</v>
      </c>
      <c r="C1493" s="1" t="s">
        <v>338</v>
      </c>
      <c r="E1493" s="27">
        <v>10</v>
      </c>
      <c r="F1493" s="28">
        <v>10</v>
      </c>
      <c r="G1493" s="27">
        <v>8</v>
      </c>
      <c r="H1493" s="28">
        <v>8</v>
      </c>
      <c r="AG1493" s="27">
        <v>2</v>
      </c>
      <c r="AH1493" s="26">
        <v>2</v>
      </c>
    </row>
    <row r="1494" spans="1:37" x14ac:dyDescent="0.2">
      <c r="A1494" s="1" t="s">
        <v>4654</v>
      </c>
      <c r="B1494" s="1" t="s">
        <v>4123</v>
      </c>
      <c r="C1494" s="1" t="s">
        <v>4126</v>
      </c>
      <c r="D1494" s="1" t="s">
        <v>2501</v>
      </c>
      <c r="E1494" s="25">
        <v>24</v>
      </c>
      <c r="F1494" s="26">
        <v>24</v>
      </c>
      <c r="G1494" s="27">
        <v>24</v>
      </c>
      <c r="H1494" s="26">
        <v>24</v>
      </c>
      <c r="J1494" s="26"/>
      <c r="AJ1494" s="3"/>
      <c r="AK1494" s="4"/>
    </row>
    <row r="1495" spans="1:37" x14ac:dyDescent="0.2">
      <c r="A1495" s="1" t="s">
        <v>4654</v>
      </c>
      <c r="B1495" s="1" t="s">
        <v>4123</v>
      </c>
      <c r="C1495" s="1" t="s">
        <v>1580</v>
      </c>
      <c r="E1495" s="27">
        <v>95</v>
      </c>
      <c r="F1495" s="28">
        <v>95</v>
      </c>
      <c r="AG1495" s="27">
        <v>95</v>
      </c>
      <c r="AH1495" s="26">
        <v>95</v>
      </c>
    </row>
    <row r="1496" spans="1:37" x14ac:dyDescent="0.2">
      <c r="A1496" s="1" t="s">
        <v>4654</v>
      </c>
      <c r="B1496" s="1" t="s">
        <v>4123</v>
      </c>
      <c r="C1496" s="1" t="s">
        <v>4125</v>
      </c>
      <c r="D1496" s="1" t="s">
        <v>2501</v>
      </c>
      <c r="E1496" s="25">
        <v>14</v>
      </c>
      <c r="F1496" s="26">
        <v>14</v>
      </c>
      <c r="G1496" s="27">
        <v>14</v>
      </c>
      <c r="H1496" s="26">
        <v>14</v>
      </c>
      <c r="J1496" s="26"/>
      <c r="AJ1496" s="3"/>
      <c r="AK1496" s="4"/>
    </row>
    <row r="1497" spans="1:37" x14ac:dyDescent="0.2">
      <c r="A1497" s="1" t="s">
        <v>4654</v>
      </c>
      <c r="B1497" s="1" t="s">
        <v>4123</v>
      </c>
      <c r="C1497" s="1" t="s">
        <v>337</v>
      </c>
      <c r="E1497" s="27">
        <v>25</v>
      </c>
      <c r="F1497" s="28">
        <v>25</v>
      </c>
      <c r="G1497" s="27">
        <v>25</v>
      </c>
      <c r="H1497" s="28">
        <v>25</v>
      </c>
    </row>
    <row r="1498" spans="1:37" x14ac:dyDescent="0.2">
      <c r="A1498" s="1" t="s">
        <v>4654</v>
      </c>
      <c r="B1498" s="1" t="s">
        <v>4123</v>
      </c>
      <c r="C1498" s="1" t="s">
        <v>342</v>
      </c>
      <c r="E1498" s="27">
        <v>55</v>
      </c>
      <c r="F1498" s="28">
        <v>55</v>
      </c>
      <c r="G1498" s="27">
        <v>55</v>
      </c>
      <c r="H1498" s="28">
        <v>55</v>
      </c>
    </row>
    <row r="1499" spans="1:37" x14ac:dyDescent="0.2">
      <c r="A1499" s="1" t="s">
        <v>4654</v>
      </c>
      <c r="B1499" s="1" t="s">
        <v>4123</v>
      </c>
      <c r="C1499" s="1" t="s">
        <v>340</v>
      </c>
      <c r="E1499" s="27">
        <v>5</v>
      </c>
      <c r="F1499" s="28">
        <v>5</v>
      </c>
      <c r="G1499" s="27">
        <v>5</v>
      </c>
      <c r="H1499" s="28">
        <v>5</v>
      </c>
    </row>
    <row r="1500" spans="1:37" x14ac:dyDescent="0.2">
      <c r="A1500" s="1" t="s">
        <v>4654</v>
      </c>
      <c r="B1500" s="1" t="s">
        <v>4123</v>
      </c>
      <c r="C1500" s="1" t="s">
        <v>341</v>
      </c>
      <c r="E1500" s="27">
        <v>1</v>
      </c>
      <c r="F1500" s="28">
        <v>1</v>
      </c>
      <c r="G1500" s="27">
        <v>1</v>
      </c>
      <c r="H1500" s="28">
        <v>1</v>
      </c>
    </row>
    <row r="1501" spans="1:37" x14ac:dyDescent="0.2">
      <c r="A1501" s="1" t="s">
        <v>4654</v>
      </c>
      <c r="B1501" s="1" t="s">
        <v>4123</v>
      </c>
      <c r="C1501" s="1" t="s">
        <v>4128</v>
      </c>
      <c r="D1501" s="1" t="s">
        <v>2504</v>
      </c>
      <c r="E1501" s="25">
        <v>1</v>
      </c>
      <c r="F1501" s="26">
        <v>1</v>
      </c>
      <c r="G1501" s="27">
        <v>1</v>
      </c>
      <c r="H1501" s="26">
        <v>1</v>
      </c>
      <c r="J1501" s="26"/>
      <c r="AJ1501" s="3"/>
      <c r="AK1501" s="4"/>
    </row>
    <row r="1502" spans="1:37" x14ac:dyDescent="0.2">
      <c r="A1502" s="1" t="s">
        <v>4654</v>
      </c>
      <c r="B1502" s="1" t="s">
        <v>4123</v>
      </c>
      <c r="C1502" s="1" t="s">
        <v>4127</v>
      </c>
      <c r="D1502" s="1" t="s">
        <v>2504</v>
      </c>
      <c r="E1502" s="25">
        <v>3</v>
      </c>
      <c r="F1502" s="26">
        <v>3</v>
      </c>
      <c r="H1502" s="26"/>
      <c r="J1502" s="26"/>
      <c r="AG1502" s="27">
        <v>3</v>
      </c>
      <c r="AH1502" s="26">
        <v>3</v>
      </c>
      <c r="AJ1502" s="3"/>
      <c r="AK1502" s="4"/>
    </row>
    <row r="1503" spans="1:37" x14ac:dyDescent="0.2">
      <c r="A1503" s="1" t="s">
        <v>4654</v>
      </c>
      <c r="B1503" s="1" t="s">
        <v>4123</v>
      </c>
      <c r="C1503" s="1" t="s">
        <v>4129</v>
      </c>
      <c r="D1503" s="1" t="s">
        <v>2501</v>
      </c>
      <c r="E1503" s="25">
        <v>7</v>
      </c>
      <c r="F1503" s="26">
        <v>7</v>
      </c>
      <c r="G1503" s="27">
        <v>7</v>
      </c>
      <c r="H1503" s="26">
        <v>7</v>
      </c>
      <c r="J1503" s="26"/>
      <c r="AJ1503" s="3"/>
      <c r="AK1503" s="4"/>
    </row>
    <row r="1504" spans="1:37" x14ac:dyDescent="0.2">
      <c r="A1504" s="1" t="s">
        <v>4654</v>
      </c>
      <c r="B1504" s="1" t="s">
        <v>4123</v>
      </c>
      <c r="C1504" s="1" t="s">
        <v>4178</v>
      </c>
      <c r="D1504" s="1" t="s">
        <v>2501</v>
      </c>
      <c r="E1504" s="25">
        <v>36</v>
      </c>
      <c r="F1504" s="26">
        <v>36</v>
      </c>
      <c r="G1504" s="27">
        <v>36</v>
      </c>
      <c r="H1504" s="26">
        <v>36</v>
      </c>
      <c r="J1504" s="26"/>
      <c r="AJ1504" s="3"/>
      <c r="AK1504" s="4"/>
    </row>
    <row r="1505" spans="1:37" x14ac:dyDescent="0.2">
      <c r="A1505" s="1" t="s">
        <v>4654</v>
      </c>
      <c r="B1505" s="1" t="s">
        <v>4123</v>
      </c>
      <c r="C1505" s="1" t="s">
        <v>339</v>
      </c>
      <c r="E1505" s="27">
        <v>700</v>
      </c>
      <c r="F1505" s="28">
        <v>700</v>
      </c>
      <c r="G1505" s="27" t="s">
        <v>4813</v>
      </c>
      <c r="AG1505" s="27" t="s">
        <v>4813</v>
      </c>
    </row>
    <row r="1506" spans="1:37" x14ac:dyDescent="0.2">
      <c r="A1506" s="1" t="s">
        <v>4654</v>
      </c>
      <c r="B1506" s="1" t="s">
        <v>4061</v>
      </c>
      <c r="C1506" s="1" t="s">
        <v>4179</v>
      </c>
      <c r="D1506" s="1" t="s">
        <v>2501</v>
      </c>
      <c r="E1506" s="25">
        <v>10</v>
      </c>
      <c r="F1506" s="26">
        <v>10</v>
      </c>
      <c r="G1506" s="27">
        <v>10</v>
      </c>
      <c r="H1506" s="26">
        <v>10</v>
      </c>
      <c r="J1506" s="26"/>
      <c r="AJ1506" s="3"/>
      <c r="AK1506" s="4"/>
    </row>
    <row r="1507" spans="1:37" x14ac:dyDescent="0.2">
      <c r="A1507" s="1" t="s">
        <v>4654</v>
      </c>
      <c r="B1507" s="1" t="s">
        <v>4061</v>
      </c>
      <c r="C1507" s="1" t="s">
        <v>4062</v>
      </c>
      <c r="D1507" s="1" t="s">
        <v>2501</v>
      </c>
      <c r="E1507" s="25">
        <v>680</v>
      </c>
      <c r="F1507" s="26">
        <v>680</v>
      </c>
      <c r="G1507" s="27" t="s">
        <v>4813</v>
      </c>
      <c r="H1507" s="26"/>
      <c r="J1507" s="26"/>
      <c r="AE1507" s="27" t="s">
        <v>4813</v>
      </c>
      <c r="AJ1507" s="3"/>
      <c r="AK1507" s="4"/>
    </row>
    <row r="1508" spans="1:37" x14ac:dyDescent="0.2">
      <c r="A1508" s="1" t="s">
        <v>4654</v>
      </c>
      <c r="B1508" s="1" t="s">
        <v>4061</v>
      </c>
      <c r="C1508" s="1" t="s">
        <v>4063</v>
      </c>
      <c r="D1508" s="1" t="s">
        <v>2501</v>
      </c>
      <c r="E1508" s="25">
        <v>800</v>
      </c>
      <c r="F1508" s="26">
        <v>800</v>
      </c>
      <c r="G1508" s="27" t="s">
        <v>4813</v>
      </c>
      <c r="H1508" s="26"/>
      <c r="J1508" s="26"/>
      <c r="AE1508" s="27" t="s">
        <v>4813</v>
      </c>
      <c r="AJ1508" s="3"/>
      <c r="AK1508" s="4"/>
    </row>
    <row r="1509" spans="1:37" x14ac:dyDescent="0.2">
      <c r="A1509" s="1" t="s">
        <v>4654</v>
      </c>
      <c r="B1509" s="1" t="s">
        <v>4061</v>
      </c>
      <c r="C1509" s="1" t="s">
        <v>4064</v>
      </c>
      <c r="D1509" s="1" t="s">
        <v>2501</v>
      </c>
      <c r="E1509" s="25">
        <v>270</v>
      </c>
      <c r="F1509" s="26">
        <v>270</v>
      </c>
      <c r="G1509" s="27" t="s">
        <v>4813</v>
      </c>
      <c r="H1509" s="26"/>
      <c r="J1509" s="26"/>
      <c r="AE1509" s="27" t="s">
        <v>4813</v>
      </c>
      <c r="AJ1509" s="3"/>
      <c r="AK1509" s="4"/>
    </row>
    <row r="1510" spans="1:37" x14ac:dyDescent="0.2">
      <c r="A1510" s="1" t="s">
        <v>4654</v>
      </c>
      <c r="B1510" s="1" t="s">
        <v>4091</v>
      </c>
      <c r="C1510" s="1" t="s">
        <v>4092</v>
      </c>
      <c r="D1510" s="1" t="s">
        <v>2501</v>
      </c>
      <c r="E1510" s="25">
        <v>3</v>
      </c>
      <c r="F1510" s="26">
        <v>3</v>
      </c>
      <c r="G1510" s="27" t="s">
        <v>4813</v>
      </c>
      <c r="H1510" s="26"/>
      <c r="J1510" s="26"/>
      <c r="AG1510" s="27" t="s">
        <v>4813</v>
      </c>
      <c r="AJ1510" s="3"/>
      <c r="AK1510" s="4"/>
    </row>
    <row r="1511" spans="1:37" x14ac:dyDescent="0.2">
      <c r="A1511" s="1" t="s">
        <v>4654</v>
      </c>
      <c r="B1511" s="1" t="s">
        <v>4067</v>
      </c>
      <c r="C1511" s="1" t="s">
        <v>4068</v>
      </c>
      <c r="E1511" s="25" t="s">
        <v>4177</v>
      </c>
      <c r="F1511" s="26"/>
      <c r="H1511" s="26"/>
      <c r="J1511" s="26"/>
      <c r="AJ1511" s="3"/>
      <c r="AK1511" s="4"/>
    </row>
    <row r="1512" spans="1:37" x14ac:dyDescent="0.2">
      <c r="A1512" s="1" t="s">
        <v>4654</v>
      </c>
      <c r="B1512" s="1" t="s">
        <v>4067</v>
      </c>
      <c r="C1512" s="1" t="s">
        <v>4069</v>
      </c>
      <c r="D1512" s="1" t="s">
        <v>2501</v>
      </c>
      <c r="E1512" s="25">
        <v>101</v>
      </c>
      <c r="F1512" s="26">
        <v>101</v>
      </c>
      <c r="G1512" s="27" t="s">
        <v>4813</v>
      </c>
      <c r="H1512" s="26"/>
      <c r="J1512" s="26"/>
      <c r="AI1512" s="25" t="s">
        <v>4813</v>
      </c>
      <c r="AJ1512" s="3"/>
      <c r="AK1512" s="4" t="s">
        <v>4791</v>
      </c>
    </row>
    <row r="1513" spans="1:37" x14ac:dyDescent="0.2">
      <c r="A1513" s="1" t="s">
        <v>4654</v>
      </c>
      <c r="B1513" s="1" t="s">
        <v>4067</v>
      </c>
      <c r="C1513" s="1" t="s">
        <v>4071</v>
      </c>
      <c r="D1513" s="1" t="s">
        <v>2501</v>
      </c>
      <c r="E1513" s="25">
        <v>72</v>
      </c>
      <c r="F1513" s="26">
        <v>72</v>
      </c>
      <c r="G1513" s="27" t="s">
        <v>4813</v>
      </c>
      <c r="H1513" s="26"/>
      <c r="J1513" s="26"/>
      <c r="AI1513" s="25" t="s">
        <v>4813</v>
      </c>
      <c r="AJ1513" s="3"/>
      <c r="AK1513" s="4" t="s">
        <v>4791</v>
      </c>
    </row>
    <row r="1514" spans="1:37" x14ac:dyDescent="0.2">
      <c r="A1514" s="1" t="s">
        <v>4654</v>
      </c>
      <c r="B1514" s="1" t="s">
        <v>4067</v>
      </c>
      <c r="C1514" s="1" t="s">
        <v>4070</v>
      </c>
      <c r="D1514" s="1" t="s">
        <v>2501</v>
      </c>
      <c r="E1514" s="25">
        <v>50</v>
      </c>
      <c r="F1514" s="26">
        <v>50</v>
      </c>
      <c r="G1514" s="27">
        <v>50</v>
      </c>
      <c r="H1514" s="26">
        <v>50</v>
      </c>
      <c r="J1514" s="26"/>
      <c r="AJ1514" s="3"/>
      <c r="AK1514" s="4"/>
    </row>
    <row r="1515" spans="1:37" x14ac:dyDescent="0.2">
      <c r="A1515" s="1" t="s">
        <v>4654</v>
      </c>
      <c r="B1515" s="1" t="s">
        <v>4067</v>
      </c>
      <c r="C1515" s="1" t="s">
        <v>4072</v>
      </c>
      <c r="D1515" s="1" t="s">
        <v>4073</v>
      </c>
      <c r="E1515" s="25">
        <v>565</v>
      </c>
      <c r="F1515" s="26">
        <v>565</v>
      </c>
      <c r="G1515" s="27" t="s">
        <v>4813</v>
      </c>
      <c r="H1515" s="26"/>
      <c r="J1515" s="26"/>
      <c r="AE1515" s="27" t="s">
        <v>4813</v>
      </c>
      <c r="AG1515" s="27" t="s">
        <v>4813</v>
      </c>
      <c r="AI1515" s="25" t="s">
        <v>4813</v>
      </c>
      <c r="AJ1515" s="3"/>
      <c r="AK1515" s="4" t="s">
        <v>4791</v>
      </c>
    </row>
    <row r="1516" spans="1:37" x14ac:dyDescent="0.2">
      <c r="A1516" s="1" t="s">
        <v>4654</v>
      </c>
      <c r="B1516" s="1" t="s">
        <v>4067</v>
      </c>
      <c r="C1516" s="1" t="s">
        <v>4074</v>
      </c>
      <c r="D1516" s="1" t="s">
        <v>2501</v>
      </c>
      <c r="E1516" s="25">
        <v>98</v>
      </c>
      <c r="F1516" s="26">
        <v>98</v>
      </c>
      <c r="G1516" s="27" t="s">
        <v>4813</v>
      </c>
      <c r="H1516" s="26"/>
      <c r="J1516" s="26"/>
      <c r="AI1516" s="25" t="s">
        <v>4813</v>
      </c>
      <c r="AJ1516" s="3"/>
      <c r="AK1516" s="4" t="s">
        <v>4791</v>
      </c>
    </row>
    <row r="1517" spans="1:37" x14ac:dyDescent="0.2">
      <c r="A1517" s="1" t="s">
        <v>4654</v>
      </c>
      <c r="B1517" s="1" t="s">
        <v>4067</v>
      </c>
      <c r="C1517" s="1" t="s">
        <v>4075</v>
      </c>
      <c r="D1517" s="1" t="s">
        <v>2501</v>
      </c>
      <c r="E1517" s="25">
        <v>53</v>
      </c>
      <c r="F1517" s="26">
        <v>53</v>
      </c>
      <c r="G1517" s="27" t="s">
        <v>4813</v>
      </c>
      <c r="H1517" s="26"/>
      <c r="J1517" s="26"/>
      <c r="AI1517" s="25" t="s">
        <v>4813</v>
      </c>
      <c r="AJ1517" s="3"/>
      <c r="AK1517" s="4" t="s">
        <v>4791</v>
      </c>
    </row>
    <row r="1518" spans="1:37" x14ac:dyDescent="0.2">
      <c r="A1518" s="1" t="s">
        <v>4654</v>
      </c>
      <c r="B1518" s="1" t="s">
        <v>4067</v>
      </c>
      <c r="C1518" s="1" t="s">
        <v>4076</v>
      </c>
      <c r="D1518" s="1" t="s">
        <v>2501</v>
      </c>
      <c r="E1518" s="25">
        <v>33</v>
      </c>
      <c r="F1518" s="26">
        <v>33</v>
      </c>
      <c r="G1518" s="27" t="s">
        <v>4813</v>
      </c>
      <c r="H1518" s="26"/>
      <c r="J1518" s="26"/>
      <c r="AI1518" s="25" t="s">
        <v>4813</v>
      </c>
      <c r="AJ1518" s="3"/>
      <c r="AK1518" s="4" t="s">
        <v>4791</v>
      </c>
    </row>
    <row r="1519" spans="1:37" x14ac:dyDescent="0.2">
      <c r="A1519" s="1" t="s">
        <v>4654</v>
      </c>
      <c r="B1519" s="1" t="s">
        <v>4067</v>
      </c>
      <c r="C1519" s="1" t="s">
        <v>4180</v>
      </c>
      <c r="D1519" s="1" t="s">
        <v>2501</v>
      </c>
      <c r="E1519" s="25">
        <v>85</v>
      </c>
      <c r="F1519" s="26">
        <v>85</v>
      </c>
      <c r="G1519" s="27" t="s">
        <v>4813</v>
      </c>
      <c r="H1519" s="26"/>
      <c r="J1519" s="26"/>
      <c r="AI1519" s="25" t="s">
        <v>4813</v>
      </c>
      <c r="AJ1519" s="3"/>
      <c r="AK1519" s="4" t="s">
        <v>4791</v>
      </c>
    </row>
    <row r="1520" spans="1:37" x14ac:dyDescent="0.2">
      <c r="A1520" s="1" t="s">
        <v>4654</v>
      </c>
      <c r="B1520" s="1" t="s">
        <v>4067</v>
      </c>
      <c r="C1520" s="1" t="s">
        <v>4077</v>
      </c>
      <c r="D1520" s="1" t="s">
        <v>2501</v>
      </c>
      <c r="E1520" s="25">
        <v>19</v>
      </c>
      <c r="F1520" s="26">
        <v>19</v>
      </c>
      <c r="G1520" s="27">
        <v>19</v>
      </c>
      <c r="H1520" s="26">
        <v>19</v>
      </c>
      <c r="J1520" s="26"/>
      <c r="AJ1520" s="3"/>
      <c r="AK1520" s="4"/>
    </row>
    <row r="1521" spans="1:37" x14ac:dyDescent="0.2">
      <c r="A1521" s="1" t="s">
        <v>4654</v>
      </c>
      <c r="B1521" s="1" t="s">
        <v>4067</v>
      </c>
      <c r="C1521" s="1" t="s">
        <v>381</v>
      </c>
      <c r="E1521" s="27">
        <v>4</v>
      </c>
      <c r="F1521" s="28">
        <v>4</v>
      </c>
      <c r="G1521" s="27">
        <v>4</v>
      </c>
      <c r="H1521" s="28">
        <v>4</v>
      </c>
    </row>
    <row r="1522" spans="1:37" x14ac:dyDescent="0.2">
      <c r="A1522" s="1" t="s">
        <v>4654</v>
      </c>
      <c r="B1522" s="1" t="s">
        <v>4065</v>
      </c>
      <c r="C1522" s="1" t="s">
        <v>4066</v>
      </c>
      <c r="D1522" s="1" t="s">
        <v>2501</v>
      </c>
      <c r="E1522" s="25">
        <v>364</v>
      </c>
      <c r="F1522" s="26">
        <v>364</v>
      </c>
      <c r="G1522" s="27">
        <v>364</v>
      </c>
      <c r="H1522" s="26">
        <v>364</v>
      </c>
      <c r="J1522" s="26"/>
      <c r="AJ1522" s="3"/>
      <c r="AK1522" s="4"/>
    </row>
    <row r="1523" spans="1:37" x14ac:dyDescent="0.2">
      <c r="A1523" s="1" t="s">
        <v>4654</v>
      </c>
      <c r="B1523" s="1" t="s">
        <v>4078</v>
      </c>
      <c r="C1523" s="1" t="s">
        <v>4079</v>
      </c>
      <c r="D1523" s="1" t="s">
        <v>2501</v>
      </c>
      <c r="E1523" s="25">
        <v>38</v>
      </c>
      <c r="F1523" s="26">
        <v>38</v>
      </c>
      <c r="G1523" s="27" t="s">
        <v>4813</v>
      </c>
      <c r="H1523" s="26"/>
      <c r="J1523" s="26"/>
      <c r="AI1523" s="25" t="s">
        <v>4813</v>
      </c>
      <c r="AJ1523" s="3"/>
      <c r="AK1523" s="4" t="s">
        <v>4791</v>
      </c>
    </row>
    <row r="1524" spans="1:37" x14ac:dyDescent="0.2">
      <c r="A1524" s="1" t="s">
        <v>4654</v>
      </c>
      <c r="B1524" s="1" t="s">
        <v>4078</v>
      </c>
      <c r="C1524" s="1" t="s">
        <v>4080</v>
      </c>
      <c r="D1524" s="1" t="s">
        <v>2501</v>
      </c>
      <c r="E1524" s="25">
        <v>23</v>
      </c>
      <c r="F1524" s="26">
        <v>23</v>
      </c>
      <c r="G1524" s="27" t="s">
        <v>4813</v>
      </c>
      <c r="H1524" s="26"/>
      <c r="J1524" s="26"/>
      <c r="AE1524" s="27" t="s">
        <v>4813</v>
      </c>
      <c r="AJ1524" s="3"/>
      <c r="AK1524" s="4"/>
    </row>
    <row r="1525" spans="1:37" x14ac:dyDescent="0.2">
      <c r="A1525" s="1" t="s">
        <v>4654</v>
      </c>
      <c r="B1525" s="1" t="s">
        <v>4078</v>
      </c>
      <c r="C1525" s="1" t="s">
        <v>4081</v>
      </c>
      <c r="D1525" s="1" t="s">
        <v>2501</v>
      </c>
      <c r="E1525" s="25">
        <v>15</v>
      </c>
      <c r="F1525" s="26">
        <v>15</v>
      </c>
      <c r="G1525" s="27">
        <v>15</v>
      </c>
      <c r="H1525" s="26">
        <v>15</v>
      </c>
      <c r="J1525" s="26"/>
      <c r="AJ1525" s="3"/>
      <c r="AK1525" s="4"/>
    </row>
    <row r="1526" spans="1:37" x14ac:dyDescent="0.2">
      <c r="A1526" s="1" t="s">
        <v>4654</v>
      </c>
      <c r="B1526" s="1" t="s">
        <v>4078</v>
      </c>
      <c r="C1526" s="1" t="s">
        <v>4082</v>
      </c>
      <c r="D1526" s="1" t="s">
        <v>2501</v>
      </c>
      <c r="E1526" s="25">
        <v>4</v>
      </c>
      <c r="F1526" s="26">
        <v>4</v>
      </c>
      <c r="G1526" s="27">
        <v>4</v>
      </c>
      <c r="H1526" s="26">
        <v>4</v>
      </c>
      <c r="J1526" s="26"/>
      <c r="AJ1526" s="3"/>
      <c r="AK1526" s="4"/>
    </row>
    <row r="1527" spans="1:37" x14ac:dyDescent="0.2">
      <c r="A1527" s="1" t="s">
        <v>4654</v>
      </c>
      <c r="B1527" s="1" t="s">
        <v>4078</v>
      </c>
      <c r="C1527" s="1" t="s">
        <v>382</v>
      </c>
      <c r="E1527" s="27">
        <v>2</v>
      </c>
      <c r="F1527" s="28">
        <v>2</v>
      </c>
      <c r="G1527" s="27">
        <v>2</v>
      </c>
      <c r="H1527" s="28">
        <v>2</v>
      </c>
    </row>
    <row r="1528" spans="1:37" x14ac:dyDescent="0.2">
      <c r="A1528" s="1" t="s">
        <v>4654</v>
      </c>
      <c r="B1528" s="1" t="s">
        <v>4139</v>
      </c>
      <c r="C1528" s="1" t="s">
        <v>4140</v>
      </c>
      <c r="D1528" s="1" t="s">
        <v>2501</v>
      </c>
      <c r="E1528" s="25">
        <v>38</v>
      </c>
      <c r="F1528" s="26">
        <v>38</v>
      </c>
      <c r="G1528" s="27">
        <v>38</v>
      </c>
      <c r="H1528" s="26">
        <v>38</v>
      </c>
      <c r="J1528" s="26"/>
      <c r="AJ1528" s="3"/>
      <c r="AK1528" s="4"/>
    </row>
    <row r="1529" spans="1:37" x14ac:dyDescent="0.2">
      <c r="A1529" s="1" t="s">
        <v>4654</v>
      </c>
      <c r="B1529" s="1" t="s">
        <v>4139</v>
      </c>
      <c r="C1529" s="1" t="s">
        <v>4143</v>
      </c>
      <c r="D1529" s="1" t="s">
        <v>2501</v>
      </c>
      <c r="E1529" s="25">
        <v>102</v>
      </c>
      <c r="F1529" s="26">
        <v>102</v>
      </c>
      <c r="G1529" s="27">
        <v>102</v>
      </c>
      <c r="H1529" s="26">
        <v>102</v>
      </c>
      <c r="J1529" s="26"/>
      <c r="AJ1529" s="3"/>
      <c r="AK1529" s="4"/>
    </row>
    <row r="1530" spans="1:37" x14ac:dyDescent="0.2">
      <c r="A1530" s="1" t="s">
        <v>4654</v>
      </c>
      <c r="B1530" s="1" t="s">
        <v>4139</v>
      </c>
      <c r="C1530" s="1" t="s">
        <v>4141</v>
      </c>
      <c r="D1530" s="1" t="s">
        <v>2501</v>
      </c>
      <c r="E1530" s="25">
        <v>146</v>
      </c>
      <c r="F1530" s="26">
        <v>146</v>
      </c>
      <c r="G1530" s="27">
        <v>146</v>
      </c>
      <c r="H1530" s="26">
        <v>146</v>
      </c>
      <c r="J1530" s="26"/>
      <c r="AJ1530" s="3"/>
      <c r="AK1530" s="4"/>
    </row>
    <row r="1531" spans="1:37" x14ac:dyDescent="0.2">
      <c r="A1531" s="1" t="s">
        <v>4654</v>
      </c>
      <c r="B1531" s="1" t="s">
        <v>4139</v>
      </c>
      <c r="C1531" s="1" t="s">
        <v>4142</v>
      </c>
      <c r="D1531" s="1" t="s">
        <v>2501</v>
      </c>
      <c r="E1531" s="25">
        <v>4</v>
      </c>
      <c r="F1531" s="26">
        <v>4</v>
      </c>
      <c r="G1531" s="27">
        <v>4</v>
      </c>
      <c r="H1531" s="26">
        <v>4</v>
      </c>
      <c r="J1531" s="26"/>
      <c r="AJ1531" s="3"/>
      <c r="AK1531" s="4"/>
    </row>
    <row r="1532" spans="1:37" x14ac:dyDescent="0.2">
      <c r="A1532" s="1" t="s">
        <v>4654</v>
      </c>
      <c r="B1532" s="1" t="s">
        <v>4139</v>
      </c>
      <c r="C1532" s="1" t="s">
        <v>4144</v>
      </c>
      <c r="D1532" s="1" t="s">
        <v>2501</v>
      </c>
      <c r="E1532" s="25">
        <v>40</v>
      </c>
      <c r="F1532" s="26">
        <v>40</v>
      </c>
      <c r="G1532" s="27">
        <v>40</v>
      </c>
      <c r="H1532" s="26">
        <v>40</v>
      </c>
      <c r="J1532" s="26"/>
      <c r="AJ1532" s="3"/>
      <c r="AK1532" s="4"/>
    </row>
    <row r="1533" spans="1:37" x14ac:dyDescent="0.2">
      <c r="A1533" s="1" t="s">
        <v>4654</v>
      </c>
      <c r="B1533" s="1" t="s">
        <v>4130</v>
      </c>
      <c r="C1533" s="1" t="s">
        <v>4131</v>
      </c>
      <c r="D1533" s="1" t="s">
        <v>2501</v>
      </c>
      <c r="E1533" s="25" t="s">
        <v>4813</v>
      </c>
      <c r="F1533" s="26"/>
      <c r="H1533" s="26"/>
      <c r="J1533" s="26"/>
      <c r="AJ1533" s="3"/>
      <c r="AK1533" s="4"/>
    </row>
    <row r="1534" spans="1:37" x14ac:dyDescent="0.2">
      <c r="A1534" s="1" t="s">
        <v>4654</v>
      </c>
      <c r="B1534" s="1" t="s">
        <v>4187</v>
      </c>
      <c r="C1534" s="1" t="s">
        <v>1763</v>
      </c>
      <c r="E1534" s="27">
        <v>28</v>
      </c>
      <c r="F1534" s="28">
        <v>28</v>
      </c>
      <c r="G1534" s="27">
        <v>28</v>
      </c>
      <c r="H1534" s="28">
        <v>28</v>
      </c>
    </row>
    <row r="1535" spans="1:37" x14ac:dyDescent="0.2">
      <c r="A1535" s="1" t="s">
        <v>4654</v>
      </c>
      <c r="B1535" s="1" t="s">
        <v>4134</v>
      </c>
      <c r="C1535" s="1" t="s">
        <v>4135</v>
      </c>
      <c r="D1535" s="1" t="s">
        <v>2501</v>
      </c>
      <c r="E1535" s="25" t="s">
        <v>4177</v>
      </c>
      <c r="F1535" s="26"/>
      <c r="H1535" s="26"/>
      <c r="J1535" s="26"/>
      <c r="AJ1535" s="3"/>
      <c r="AK1535" s="4"/>
    </row>
    <row r="1536" spans="1:37" x14ac:dyDescent="0.2">
      <c r="A1536" s="1" t="s">
        <v>4654</v>
      </c>
      <c r="B1536" s="1" t="s">
        <v>4134</v>
      </c>
      <c r="C1536" s="1" t="s">
        <v>4136</v>
      </c>
      <c r="D1536" s="1" t="s">
        <v>2501</v>
      </c>
      <c r="E1536" s="25">
        <v>1030</v>
      </c>
      <c r="F1536" s="26">
        <v>1030</v>
      </c>
      <c r="G1536" s="27" t="s">
        <v>4813</v>
      </c>
      <c r="H1536" s="26"/>
      <c r="J1536" s="26"/>
      <c r="AE1536" s="27" t="s">
        <v>4813</v>
      </c>
      <c r="AG1536" s="27" t="s">
        <v>4813</v>
      </c>
      <c r="AJ1536" s="3"/>
      <c r="AK1536" s="4"/>
    </row>
    <row r="1537" spans="1:37" x14ac:dyDescent="0.2">
      <c r="A1537" s="1" t="s">
        <v>4654</v>
      </c>
      <c r="B1537" s="1" t="s">
        <v>4134</v>
      </c>
      <c r="C1537" s="1" t="s">
        <v>351</v>
      </c>
      <c r="E1537" s="27">
        <v>1000</v>
      </c>
      <c r="F1537" s="28">
        <v>1000</v>
      </c>
      <c r="G1537" s="27">
        <v>800</v>
      </c>
      <c r="H1537" s="28">
        <v>800</v>
      </c>
      <c r="AE1537" s="27">
        <v>60</v>
      </c>
      <c r="AF1537" s="26">
        <v>60</v>
      </c>
      <c r="AG1537" s="27">
        <v>140</v>
      </c>
      <c r="AH1537" s="26">
        <v>140</v>
      </c>
    </row>
    <row r="1538" spans="1:37" x14ac:dyDescent="0.2">
      <c r="A1538" s="1" t="s">
        <v>4654</v>
      </c>
      <c r="B1538" s="1" t="s">
        <v>4134</v>
      </c>
      <c r="C1538" s="1" t="s">
        <v>353</v>
      </c>
      <c r="E1538" s="27">
        <v>1100</v>
      </c>
      <c r="F1538" s="28">
        <v>1100</v>
      </c>
      <c r="G1538" s="27">
        <v>900</v>
      </c>
      <c r="H1538" s="28">
        <v>900</v>
      </c>
      <c r="AE1538" s="27">
        <v>80</v>
      </c>
      <c r="AF1538" s="26">
        <v>80</v>
      </c>
      <c r="AG1538" s="27">
        <v>120</v>
      </c>
      <c r="AH1538" s="28">
        <v>120</v>
      </c>
    </row>
    <row r="1539" spans="1:37" x14ac:dyDescent="0.2">
      <c r="A1539" s="1" t="s">
        <v>4654</v>
      </c>
      <c r="B1539" s="1" t="s">
        <v>4134</v>
      </c>
      <c r="C1539" s="1" t="s">
        <v>352</v>
      </c>
    </row>
    <row r="1540" spans="1:37" x14ac:dyDescent="0.2">
      <c r="A1540" s="1" t="s">
        <v>4654</v>
      </c>
      <c r="B1540" s="1" t="s">
        <v>4134</v>
      </c>
      <c r="C1540" s="1" t="s">
        <v>4137</v>
      </c>
      <c r="D1540" s="1" t="s">
        <v>4073</v>
      </c>
      <c r="E1540" s="25">
        <v>1600</v>
      </c>
      <c r="F1540" s="26">
        <v>1600</v>
      </c>
      <c r="G1540" s="27" t="s">
        <v>4813</v>
      </c>
      <c r="H1540" s="26"/>
      <c r="J1540" s="26"/>
      <c r="AE1540" s="27" t="s">
        <v>4813</v>
      </c>
      <c r="AG1540" s="27" t="s">
        <v>4813</v>
      </c>
      <c r="AJ1540" s="3"/>
      <c r="AK1540" s="4"/>
    </row>
    <row r="1541" spans="1:37" x14ac:dyDescent="0.2">
      <c r="A1541" s="1" t="s">
        <v>4654</v>
      </c>
      <c r="B1541" s="1" t="s">
        <v>4134</v>
      </c>
      <c r="C1541" s="1" t="s">
        <v>4138</v>
      </c>
      <c r="D1541" s="1" t="s">
        <v>2501</v>
      </c>
      <c r="E1541" s="25">
        <v>2100</v>
      </c>
      <c r="F1541" s="26">
        <v>2100</v>
      </c>
      <c r="G1541" s="27" t="s">
        <v>4813</v>
      </c>
      <c r="H1541" s="26"/>
      <c r="J1541" s="26"/>
      <c r="AE1541" s="27" t="s">
        <v>4813</v>
      </c>
      <c r="AG1541" s="27" t="s">
        <v>4813</v>
      </c>
      <c r="AJ1541" s="3"/>
      <c r="AK1541" s="4"/>
    </row>
    <row r="1542" spans="1:37" x14ac:dyDescent="0.2">
      <c r="A1542" s="1" t="s">
        <v>4654</v>
      </c>
      <c r="B1542" s="1" t="s">
        <v>4121</v>
      </c>
      <c r="C1542" s="1" t="s">
        <v>4122</v>
      </c>
      <c r="D1542" s="1" t="s">
        <v>2501</v>
      </c>
      <c r="E1542" s="25">
        <v>467</v>
      </c>
      <c r="F1542" s="26">
        <v>467</v>
      </c>
      <c r="G1542" s="27" t="s">
        <v>4813</v>
      </c>
      <c r="H1542" s="26"/>
      <c r="J1542" s="26"/>
      <c r="AE1542" s="27" t="s">
        <v>4813</v>
      </c>
      <c r="AG1542" s="27" t="s">
        <v>4813</v>
      </c>
      <c r="AJ1542" s="3"/>
      <c r="AK1542" s="4"/>
    </row>
    <row r="1543" spans="1:37" x14ac:dyDescent="0.2">
      <c r="A1543" s="1" t="s">
        <v>4654</v>
      </c>
      <c r="B1543" s="1" t="s">
        <v>4188</v>
      </c>
      <c r="C1543" s="1" t="s">
        <v>354</v>
      </c>
      <c r="D1543" s="1" t="s">
        <v>1486</v>
      </c>
      <c r="AH1543" s="28"/>
    </row>
    <row r="1544" spans="1:37" x14ac:dyDescent="0.2">
      <c r="A1544" s="1" t="s">
        <v>4654</v>
      </c>
      <c r="B1544" s="1" t="s">
        <v>4093</v>
      </c>
      <c r="C1544" s="1" t="s">
        <v>4094</v>
      </c>
      <c r="D1544" s="1" t="s">
        <v>2501</v>
      </c>
      <c r="E1544" s="25">
        <v>14</v>
      </c>
      <c r="F1544" s="26">
        <v>14</v>
      </c>
      <c r="G1544" s="27" t="s">
        <v>4813</v>
      </c>
      <c r="H1544" s="26"/>
      <c r="J1544" s="26"/>
      <c r="AG1544" s="27" t="s">
        <v>4813</v>
      </c>
      <c r="AJ1544" s="3"/>
      <c r="AK1544" s="4"/>
    </row>
    <row r="1545" spans="1:37" x14ac:dyDescent="0.2">
      <c r="A1545" s="1" t="s">
        <v>4654</v>
      </c>
      <c r="B1545" s="1" t="s">
        <v>4093</v>
      </c>
      <c r="C1545" s="1" t="s">
        <v>388</v>
      </c>
      <c r="E1545" s="27">
        <v>50</v>
      </c>
      <c r="F1545" s="28">
        <v>50</v>
      </c>
      <c r="G1545" s="27">
        <v>50</v>
      </c>
      <c r="H1545" s="28">
        <v>50</v>
      </c>
    </row>
    <row r="1546" spans="1:37" x14ac:dyDescent="0.2">
      <c r="A1546" s="1" t="s">
        <v>4654</v>
      </c>
      <c r="B1546" s="1" t="s">
        <v>4093</v>
      </c>
      <c r="C1546" s="1" t="s">
        <v>389</v>
      </c>
      <c r="E1546" s="27">
        <v>300</v>
      </c>
      <c r="F1546" s="28">
        <v>300</v>
      </c>
      <c r="G1546" s="27" t="s">
        <v>4813</v>
      </c>
      <c r="AG1546" s="27" t="s">
        <v>4813</v>
      </c>
    </row>
    <row r="1547" spans="1:37" x14ac:dyDescent="0.2">
      <c r="A1547" s="1" t="s">
        <v>4654</v>
      </c>
      <c r="B1547" s="1" t="s">
        <v>4093</v>
      </c>
      <c r="C1547" s="1" t="s">
        <v>4096</v>
      </c>
      <c r="D1547" s="1" t="s">
        <v>2501</v>
      </c>
      <c r="E1547" s="25">
        <v>21</v>
      </c>
      <c r="F1547" s="26">
        <v>21</v>
      </c>
      <c r="G1547" s="27">
        <v>21</v>
      </c>
      <c r="H1547" s="26">
        <v>21</v>
      </c>
      <c r="J1547" s="26"/>
      <c r="AJ1547" s="3"/>
      <c r="AK1547" s="4"/>
    </row>
    <row r="1548" spans="1:37" x14ac:dyDescent="0.2">
      <c r="A1548" s="1" t="s">
        <v>4654</v>
      </c>
      <c r="B1548" s="1" t="s">
        <v>4093</v>
      </c>
      <c r="C1548" s="1" t="s">
        <v>4097</v>
      </c>
      <c r="D1548" s="1" t="s">
        <v>2501</v>
      </c>
      <c r="E1548" s="25">
        <v>305</v>
      </c>
      <c r="F1548" s="26">
        <v>305</v>
      </c>
      <c r="G1548" s="27">
        <v>305</v>
      </c>
      <c r="H1548" s="26">
        <v>305</v>
      </c>
      <c r="J1548" s="26"/>
      <c r="AJ1548" s="3"/>
      <c r="AK1548" s="4"/>
    </row>
    <row r="1549" spans="1:37" x14ac:dyDescent="0.2">
      <c r="A1549" s="1" t="s">
        <v>4654</v>
      </c>
      <c r="B1549" s="1" t="s">
        <v>4093</v>
      </c>
      <c r="C1549" s="1" t="s">
        <v>4098</v>
      </c>
      <c r="D1549" s="1" t="s">
        <v>2501</v>
      </c>
      <c r="E1549" s="25">
        <v>47</v>
      </c>
      <c r="F1549" s="26">
        <v>47</v>
      </c>
      <c r="G1549" s="27">
        <v>47</v>
      </c>
      <c r="H1549" s="26">
        <v>47</v>
      </c>
      <c r="J1549" s="26"/>
      <c r="AJ1549" s="3"/>
      <c r="AK1549" s="4"/>
    </row>
    <row r="1550" spans="1:37" x14ac:dyDescent="0.2">
      <c r="A1550" s="1" t="s">
        <v>4654</v>
      </c>
      <c r="B1550" s="1" t="s">
        <v>4093</v>
      </c>
      <c r="C1550" s="1" t="s">
        <v>4099</v>
      </c>
      <c r="D1550" s="1" t="s">
        <v>2501</v>
      </c>
      <c r="E1550" s="25">
        <v>4</v>
      </c>
      <c r="F1550" s="26">
        <v>4</v>
      </c>
      <c r="G1550" s="27">
        <v>4</v>
      </c>
      <c r="H1550" s="26">
        <v>4</v>
      </c>
      <c r="J1550" s="26"/>
      <c r="AJ1550" s="3"/>
      <c r="AK1550" s="4"/>
    </row>
    <row r="1551" spans="1:37" x14ac:dyDescent="0.2">
      <c r="A1551" s="1" t="s">
        <v>4654</v>
      </c>
      <c r="B1551" s="1" t="s">
        <v>4093</v>
      </c>
      <c r="C1551" s="1" t="s">
        <v>359</v>
      </c>
      <c r="E1551" s="27">
        <v>8</v>
      </c>
      <c r="F1551" s="28">
        <v>8</v>
      </c>
      <c r="AG1551" s="27">
        <v>8</v>
      </c>
      <c r="AH1551" s="28">
        <v>8</v>
      </c>
    </row>
    <row r="1552" spans="1:37" x14ac:dyDescent="0.2">
      <c r="A1552" s="1" t="s">
        <v>4654</v>
      </c>
      <c r="B1552" s="1" t="s">
        <v>4093</v>
      </c>
      <c r="C1552" s="1" t="s">
        <v>391</v>
      </c>
      <c r="E1552" s="27">
        <v>5</v>
      </c>
      <c r="F1552" s="28">
        <v>5</v>
      </c>
      <c r="G1552" s="27">
        <v>5</v>
      </c>
      <c r="H1552" s="28">
        <v>5</v>
      </c>
    </row>
    <row r="1553" spans="1:37" x14ac:dyDescent="0.2">
      <c r="A1553" s="1" t="s">
        <v>4654</v>
      </c>
      <c r="B1553" s="1" t="s">
        <v>4093</v>
      </c>
      <c r="C1553" s="1" t="s">
        <v>4095</v>
      </c>
      <c r="D1553" s="1" t="s">
        <v>2501</v>
      </c>
      <c r="E1553" s="25">
        <v>26</v>
      </c>
      <c r="F1553" s="26">
        <v>26</v>
      </c>
      <c r="G1553" s="27">
        <v>26</v>
      </c>
      <c r="H1553" s="26">
        <v>26</v>
      </c>
      <c r="J1553" s="26"/>
      <c r="AJ1553" s="3"/>
      <c r="AK1553" s="4"/>
    </row>
    <row r="1554" spans="1:37" x14ac:dyDescent="0.2">
      <c r="A1554" s="1" t="s">
        <v>4654</v>
      </c>
      <c r="B1554" s="1" t="s">
        <v>4093</v>
      </c>
      <c r="C1554" s="1" t="s">
        <v>4100</v>
      </c>
      <c r="D1554" s="1" t="s">
        <v>2501</v>
      </c>
      <c r="E1554" s="25">
        <v>14</v>
      </c>
      <c r="F1554" s="26">
        <v>14</v>
      </c>
      <c r="G1554" s="27">
        <v>14</v>
      </c>
      <c r="H1554" s="26">
        <v>14</v>
      </c>
      <c r="J1554" s="26"/>
      <c r="AJ1554" s="3"/>
      <c r="AK1554" s="4"/>
    </row>
    <row r="1555" spans="1:37" x14ac:dyDescent="0.2">
      <c r="A1555" s="1" t="s">
        <v>4654</v>
      </c>
      <c r="B1555" s="1" t="s">
        <v>4093</v>
      </c>
      <c r="C1555" s="1" t="s">
        <v>4101</v>
      </c>
      <c r="D1555" s="1" t="s">
        <v>2501</v>
      </c>
      <c r="E1555" s="25">
        <v>1500</v>
      </c>
      <c r="F1555" s="26">
        <v>1500</v>
      </c>
      <c r="G1555" s="27" t="s">
        <v>4813</v>
      </c>
      <c r="H1555" s="26"/>
      <c r="J1555" s="26"/>
      <c r="AG1555" s="27" t="s">
        <v>4813</v>
      </c>
      <c r="AJ1555" s="3"/>
      <c r="AK1555" s="4"/>
    </row>
    <row r="1556" spans="1:37" x14ac:dyDescent="0.2">
      <c r="A1556" s="1" t="s">
        <v>4654</v>
      </c>
      <c r="B1556" s="1" t="s">
        <v>4093</v>
      </c>
      <c r="C1556" s="1" t="s">
        <v>355</v>
      </c>
      <c r="E1556" s="27">
        <v>3</v>
      </c>
      <c r="F1556" s="28">
        <v>3</v>
      </c>
      <c r="AG1556" s="27">
        <v>3</v>
      </c>
      <c r="AH1556" s="28">
        <v>3</v>
      </c>
    </row>
    <row r="1557" spans="1:37" x14ac:dyDescent="0.2">
      <c r="A1557" s="1" t="s">
        <v>4654</v>
      </c>
      <c r="B1557" s="1" t="s">
        <v>4093</v>
      </c>
      <c r="C1557" s="1" t="s">
        <v>361</v>
      </c>
      <c r="E1557" s="27">
        <v>3</v>
      </c>
      <c r="F1557" s="28">
        <v>3</v>
      </c>
      <c r="AG1557" s="27">
        <v>3</v>
      </c>
      <c r="AH1557" s="28">
        <v>3</v>
      </c>
    </row>
    <row r="1558" spans="1:37" x14ac:dyDescent="0.2">
      <c r="A1558" s="1" t="s">
        <v>4654</v>
      </c>
      <c r="B1558" s="1" t="s">
        <v>4093</v>
      </c>
      <c r="C1558" s="1" t="s">
        <v>360</v>
      </c>
      <c r="E1558" s="27">
        <v>3</v>
      </c>
      <c r="F1558" s="28">
        <v>3</v>
      </c>
      <c r="AG1558" s="27">
        <v>3</v>
      </c>
      <c r="AH1558" s="28">
        <v>3</v>
      </c>
    </row>
    <row r="1559" spans="1:37" x14ac:dyDescent="0.2">
      <c r="A1559" s="1" t="s">
        <v>4654</v>
      </c>
      <c r="B1559" s="1" t="s">
        <v>4093</v>
      </c>
      <c r="C1559" s="1" t="s">
        <v>356</v>
      </c>
      <c r="E1559" s="27">
        <v>4</v>
      </c>
      <c r="F1559" s="28">
        <v>4</v>
      </c>
      <c r="AG1559" s="27">
        <v>4</v>
      </c>
      <c r="AH1559" s="28">
        <v>4</v>
      </c>
    </row>
    <row r="1560" spans="1:37" x14ac:dyDescent="0.2">
      <c r="A1560" s="1" t="s">
        <v>4654</v>
      </c>
      <c r="B1560" s="1" t="s">
        <v>4093</v>
      </c>
      <c r="C1560" s="1" t="s">
        <v>4104</v>
      </c>
      <c r="D1560" s="1" t="s">
        <v>2501</v>
      </c>
      <c r="E1560" s="25">
        <v>24</v>
      </c>
      <c r="F1560" s="26">
        <v>24</v>
      </c>
      <c r="G1560" s="27">
        <v>24</v>
      </c>
      <c r="H1560" s="26">
        <v>24</v>
      </c>
      <c r="J1560" s="26"/>
      <c r="AJ1560" s="3"/>
      <c r="AK1560" s="4"/>
    </row>
    <row r="1561" spans="1:37" x14ac:dyDescent="0.2">
      <c r="A1561" s="1" t="s">
        <v>4654</v>
      </c>
      <c r="B1561" s="1" t="s">
        <v>4093</v>
      </c>
      <c r="C1561" s="1" t="s">
        <v>4105</v>
      </c>
      <c r="D1561" s="1" t="s">
        <v>2501</v>
      </c>
      <c r="E1561" s="25">
        <v>12</v>
      </c>
      <c r="F1561" s="26">
        <v>12</v>
      </c>
      <c r="G1561" s="27" t="s">
        <v>4813</v>
      </c>
      <c r="H1561" s="26"/>
      <c r="J1561" s="26"/>
      <c r="AG1561" s="27" t="s">
        <v>4813</v>
      </c>
      <c r="AJ1561" s="3"/>
      <c r="AK1561" s="4"/>
    </row>
    <row r="1562" spans="1:37" x14ac:dyDescent="0.2">
      <c r="A1562" s="1" t="s">
        <v>4654</v>
      </c>
      <c r="B1562" s="1" t="s">
        <v>4093</v>
      </c>
      <c r="C1562" s="1" t="s">
        <v>4106</v>
      </c>
      <c r="D1562" s="1" t="s">
        <v>2501</v>
      </c>
      <c r="E1562" s="25">
        <v>607</v>
      </c>
      <c r="F1562" s="26">
        <v>607</v>
      </c>
      <c r="G1562" s="27">
        <v>607</v>
      </c>
      <c r="H1562" s="26">
        <v>607</v>
      </c>
      <c r="J1562" s="26"/>
      <c r="AJ1562" s="3"/>
      <c r="AK1562" s="4"/>
    </row>
    <row r="1563" spans="1:37" x14ac:dyDescent="0.2">
      <c r="A1563" s="1" t="s">
        <v>4654</v>
      </c>
      <c r="B1563" s="1" t="s">
        <v>4093</v>
      </c>
      <c r="C1563" s="1" t="s">
        <v>4107</v>
      </c>
      <c r="D1563" s="1" t="s">
        <v>2501</v>
      </c>
      <c r="E1563" s="25">
        <v>54</v>
      </c>
      <c r="F1563" s="26">
        <v>54</v>
      </c>
      <c r="G1563" s="27">
        <v>54</v>
      </c>
      <c r="H1563" s="26">
        <v>54</v>
      </c>
      <c r="J1563" s="26"/>
      <c r="AJ1563" s="3"/>
      <c r="AK1563" s="4"/>
    </row>
    <row r="1564" spans="1:37" x14ac:dyDescent="0.2">
      <c r="A1564" s="1" t="s">
        <v>4654</v>
      </c>
      <c r="B1564" s="1" t="s">
        <v>4093</v>
      </c>
      <c r="C1564" s="1" t="s">
        <v>4102</v>
      </c>
      <c r="D1564" s="1" t="s">
        <v>2501</v>
      </c>
      <c r="E1564" s="25">
        <v>4</v>
      </c>
      <c r="F1564" s="26">
        <v>4</v>
      </c>
      <c r="G1564" s="27">
        <v>4</v>
      </c>
      <c r="H1564" s="26">
        <v>4</v>
      </c>
      <c r="J1564" s="26"/>
      <c r="AJ1564" s="3"/>
      <c r="AK1564" s="4"/>
    </row>
    <row r="1565" spans="1:37" x14ac:dyDescent="0.2">
      <c r="A1565" s="1" t="s">
        <v>4654</v>
      </c>
      <c r="B1565" s="1" t="s">
        <v>4093</v>
      </c>
      <c r="C1565" s="1" t="s">
        <v>4103</v>
      </c>
      <c r="D1565" s="1" t="s">
        <v>2501</v>
      </c>
      <c r="E1565" s="25">
        <v>41</v>
      </c>
      <c r="F1565" s="26">
        <v>41</v>
      </c>
      <c r="G1565" s="27">
        <v>41</v>
      </c>
      <c r="H1565" s="26">
        <v>41</v>
      </c>
      <c r="J1565" s="26"/>
      <c r="AJ1565" s="3"/>
      <c r="AK1565" s="4"/>
    </row>
    <row r="1566" spans="1:37" x14ac:dyDescent="0.2">
      <c r="A1566" s="1" t="s">
        <v>4654</v>
      </c>
      <c r="B1566" s="1" t="s">
        <v>4093</v>
      </c>
      <c r="C1566" s="1" t="s">
        <v>358</v>
      </c>
      <c r="E1566" s="27">
        <v>5</v>
      </c>
      <c r="F1566" s="28">
        <v>5</v>
      </c>
      <c r="G1566" s="27">
        <v>4</v>
      </c>
      <c r="H1566" s="28">
        <v>4</v>
      </c>
      <c r="AG1566" s="27">
        <v>1</v>
      </c>
      <c r="AH1566" s="28">
        <v>1</v>
      </c>
    </row>
    <row r="1567" spans="1:37" x14ac:dyDescent="0.2">
      <c r="A1567" s="1" t="s">
        <v>4654</v>
      </c>
      <c r="B1567" s="1" t="s">
        <v>4093</v>
      </c>
      <c r="C1567" s="1" t="s">
        <v>390</v>
      </c>
      <c r="E1567" s="27">
        <v>11</v>
      </c>
      <c r="F1567" s="28">
        <v>11</v>
      </c>
      <c r="G1567" s="27">
        <v>11</v>
      </c>
      <c r="H1567" s="28">
        <v>11</v>
      </c>
    </row>
    <row r="1568" spans="1:37" x14ac:dyDescent="0.2">
      <c r="A1568" s="1" t="s">
        <v>4654</v>
      </c>
      <c r="B1568" s="1" t="s">
        <v>4093</v>
      </c>
      <c r="C1568" s="1" t="s">
        <v>4108</v>
      </c>
      <c r="D1568" s="1" t="s">
        <v>2501</v>
      </c>
      <c r="E1568" s="25">
        <v>33</v>
      </c>
      <c r="F1568" s="26">
        <v>33</v>
      </c>
      <c r="G1568" s="27">
        <v>33</v>
      </c>
      <c r="H1568" s="26">
        <v>33</v>
      </c>
      <c r="J1568" s="26"/>
      <c r="AJ1568" s="3"/>
      <c r="AK1568" s="4"/>
    </row>
    <row r="1569" spans="1:37" x14ac:dyDescent="0.2">
      <c r="A1569" s="1" t="s">
        <v>4654</v>
      </c>
      <c r="B1569" s="1" t="s">
        <v>4093</v>
      </c>
      <c r="C1569" s="1" t="s">
        <v>4111</v>
      </c>
      <c r="D1569" s="1" t="s">
        <v>2501</v>
      </c>
      <c r="E1569" s="25">
        <v>5</v>
      </c>
      <c r="F1569" s="26">
        <v>5</v>
      </c>
      <c r="G1569" s="27">
        <v>5</v>
      </c>
      <c r="H1569" s="26">
        <v>5</v>
      </c>
      <c r="J1569" s="26"/>
      <c r="AJ1569" s="3"/>
      <c r="AK1569" s="4"/>
    </row>
    <row r="1570" spans="1:37" x14ac:dyDescent="0.2">
      <c r="A1570" s="1" t="s">
        <v>4654</v>
      </c>
      <c r="B1570" s="1" t="s">
        <v>4093</v>
      </c>
      <c r="C1570" s="1" t="s">
        <v>4109</v>
      </c>
      <c r="D1570" s="1" t="s">
        <v>2501</v>
      </c>
      <c r="E1570" s="25">
        <v>2</v>
      </c>
      <c r="F1570" s="26">
        <v>2</v>
      </c>
      <c r="G1570" s="27">
        <v>2</v>
      </c>
      <c r="H1570" s="26">
        <v>2</v>
      </c>
      <c r="J1570" s="26"/>
      <c r="AJ1570" s="3"/>
      <c r="AK1570" s="4"/>
    </row>
    <row r="1571" spans="1:37" x14ac:dyDescent="0.2">
      <c r="A1571" s="1" t="s">
        <v>4654</v>
      </c>
      <c r="B1571" s="1" t="s">
        <v>4093</v>
      </c>
      <c r="C1571" s="1" t="s">
        <v>362</v>
      </c>
      <c r="E1571" s="27">
        <v>4</v>
      </c>
      <c r="F1571" s="28">
        <v>4</v>
      </c>
      <c r="AG1571" s="27">
        <v>4</v>
      </c>
      <c r="AH1571" s="28">
        <v>4</v>
      </c>
    </row>
    <row r="1572" spans="1:37" x14ac:dyDescent="0.2">
      <c r="A1572" s="1" t="s">
        <v>4654</v>
      </c>
      <c r="B1572" s="1" t="s">
        <v>4093</v>
      </c>
      <c r="C1572" s="1" t="s">
        <v>4112</v>
      </c>
      <c r="D1572" s="1" t="s">
        <v>2501</v>
      </c>
      <c r="E1572" s="25">
        <v>2961</v>
      </c>
      <c r="F1572" s="26">
        <v>2961</v>
      </c>
      <c r="G1572" s="27" t="s">
        <v>4813</v>
      </c>
      <c r="H1572" s="26"/>
      <c r="J1572" s="26"/>
      <c r="AE1572" s="27" t="s">
        <v>4813</v>
      </c>
      <c r="AG1572" s="27" t="s">
        <v>4813</v>
      </c>
      <c r="AJ1572" s="3"/>
      <c r="AK1572" s="4"/>
    </row>
    <row r="1573" spans="1:37" x14ac:dyDescent="0.2">
      <c r="A1573" s="1" t="s">
        <v>4654</v>
      </c>
      <c r="B1573" s="1" t="s">
        <v>4093</v>
      </c>
      <c r="C1573" s="1" t="s">
        <v>357</v>
      </c>
      <c r="E1573" s="27">
        <v>4</v>
      </c>
      <c r="F1573" s="28">
        <v>4</v>
      </c>
      <c r="AG1573" s="27">
        <v>4</v>
      </c>
      <c r="AH1573" s="28">
        <v>4</v>
      </c>
    </row>
    <row r="1574" spans="1:37" x14ac:dyDescent="0.2">
      <c r="A1574" s="1" t="s">
        <v>4654</v>
      </c>
      <c r="B1574" s="1" t="s">
        <v>4093</v>
      </c>
      <c r="C1574" s="1" t="s">
        <v>4110</v>
      </c>
      <c r="D1574" s="1" t="s">
        <v>2501</v>
      </c>
      <c r="E1574" s="25">
        <v>17</v>
      </c>
      <c r="F1574" s="26">
        <v>17</v>
      </c>
      <c r="G1574" s="27">
        <v>17</v>
      </c>
      <c r="H1574" s="26">
        <v>17</v>
      </c>
      <c r="J1574" s="26"/>
      <c r="AJ1574" s="3"/>
      <c r="AK1574" s="4"/>
    </row>
    <row r="1575" spans="1:37" x14ac:dyDescent="0.2">
      <c r="A1575" s="5" t="s">
        <v>4655</v>
      </c>
      <c r="E1575" s="25">
        <f>F1575</f>
        <v>27124</v>
      </c>
      <c r="F1575" s="26">
        <f>SUBTOTAL(9,F1443:F1574)</f>
        <v>27124</v>
      </c>
      <c r="G1575" s="25">
        <f>H1575</f>
        <v>7000</v>
      </c>
      <c r="H1575" s="26">
        <f>SUBTOTAL(9,H1443:H1574)</f>
        <v>7000</v>
      </c>
      <c r="I1575" s="25">
        <f>J1575</f>
        <v>0</v>
      </c>
      <c r="J1575" s="26">
        <f>SUBTOTAL(9,J1443:J1574)</f>
        <v>0</v>
      </c>
      <c r="K1575" s="25">
        <f>L1575</f>
        <v>0</v>
      </c>
      <c r="L1575" s="26">
        <f>SUBTOTAL(9,L1443:L1574)</f>
        <v>0</v>
      </c>
      <c r="M1575" s="25">
        <f>N1575</f>
        <v>0</v>
      </c>
      <c r="N1575" s="26">
        <f>SUBTOTAL(9,N1443:N1574)</f>
        <v>0</v>
      </c>
      <c r="O1575" s="25">
        <f>P1575</f>
        <v>0</v>
      </c>
      <c r="P1575" s="26">
        <f>SUBTOTAL(9,P1443:P1574)</f>
        <v>0</v>
      </c>
      <c r="Q1575" s="25">
        <f>R1575</f>
        <v>0</v>
      </c>
      <c r="R1575" s="26">
        <f>SUBTOTAL(9,R1443:R1574)</f>
        <v>0</v>
      </c>
      <c r="S1575" s="25">
        <f>T1575</f>
        <v>0</v>
      </c>
      <c r="T1575" s="26">
        <f>SUBTOTAL(9,T1443:T1574)</f>
        <v>0</v>
      </c>
      <c r="U1575" s="25">
        <f>V1575</f>
        <v>0</v>
      </c>
      <c r="V1575" s="26">
        <f>SUBTOTAL(9,V1443:V1574)</f>
        <v>0</v>
      </c>
      <c r="W1575" s="25">
        <f>X1575</f>
        <v>0</v>
      </c>
      <c r="X1575" s="26">
        <f>SUBTOTAL(9,X1443:X1574)</f>
        <v>0</v>
      </c>
      <c r="Y1575" s="25">
        <f>Z1575</f>
        <v>0</v>
      </c>
      <c r="Z1575" s="26">
        <f>SUBTOTAL(9,Z1443:Z1574)</f>
        <v>0</v>
      </c>
      <c r="AA1575" s="25">
        <f>AB1575</f>
        <v>0</v>
      </c>
      <c r="AB1575" s="26">
        <f>SUBTOTAL(9,AB1443:AB1574)</f>
        <v>0</v>
      </c>
      <c r="AC1575" s="25">
        <f>AD1575</f>
        <v>0</v>
      </c>
      <c r="AD1575" s="26">
        <f>SUBTOTAL(9,AD1443:AD1574)</f>
        <v>0</v>
      </c>
      <c r="AE1575" s="25">
        <f>AF1575</f>
        <v>140</v>
      </c>
      <c r="AF1575" s="26">
        <f>SUBTOTAL(9,AF1443:AF1574)</f>
        <v>140</v>
      </c>
      <c r="AG1575" s="25">
        <f>AH1575</f>
        <v>393</v>
      </c>
      <c r="AH1575" s="26">
        <f>SUBTOTAL(9,AH1443:AH1574)</f>
        <v>393</v>
      </c>
      <c r="AI1575" s="25">
        <f>AJ1575</f>
        <v>0</v>
      </c>
      <c r="AJ1575" s="3">
        <f>SUBTOTAL(9,AJ1443:AJ1574)</f>
        <v>0</v>
      </c>
      <c r="AK1575" s="4"/>
    </row>
    <row r="1576" spans="1:37" x14ac:dyDescent="0.2">
      <c r="A1576" s="1" t="s">
        <v>4652</v>
      </c>
      <c r="B1576" s="1" t="s">
        <v>431</v>
      </c>
      <c r="C1576" s="1" t="s">
        <v>2103</v>
      </c>
      <c r="D1576" s="1" t="s">
        <v>1486</v>
      </c>
      <c r="E1576" s="27">
        <v>12</v>
      </c>
      <c r="F1576" s="28">
        <v>12</v>
      </c>
      <c r="G1576" s="27">
        <v>10</v>
      </c>
      <c r="H1576" s="28">
        <v>10</v>
      </c>
      <c r="AG1576" s="27">
        <v>2</v>
      </c>
      <c r="AH1576" s="26">
        <v>2</v>
      </c>
    </row>
    <row r="1577" spans="1:37" x14ac:dyDescent="0.2">
      <c r="A1577" s="1" t="s">
        <v>4652</v>
      </c>
      <c r="B1577" s="1" t="s">
        <v>431</v>
      </c>
      <c r="C1577" s="1" t="s">
        <v>1744</v>
      </c>
      <c r="D1577" s="1" t="s">
        <v>1486</v>
      </c>
      <c r="E1577" s="27">
        <v>1</v>
      </c>
      <c r="F1577" s="28">
        <v>1</v>
      </c>
    </row>
    <row r="1578" spans="1:37" x14ac:dyDescent="0.2">
      <c r="A1578" s="1" t="s">
        <v>4652</v>
      </c>
      <c r="B1578" s="1" t="s">
        <v>431</v>
      </c>
      <c r="C1578" s="1" t="s">
        <v>1575</v>
      </c>
      <c r="D1578" s="1" t="s">
        <v>1486</v>
      </c>
      <c r="E1578" s="27">
        <v>3</v>
      </c>
      <c r="F1578" s="28">
        <v>3</v>
      </c>
      <c r="G1578" s="27">
        <v>3</v>
      </c>
      <c r="H1578" s="28">
        <v>3</v>
      </c>
    </row>
    <row r="1579" spans="1:37" x14ac:dyDescent="0.2">
      <c r="A1579" s="1" t="s">
        <v>4652</v>
      </c>
      <c r="B1579" s="1" t="s">
        <v>431</v>
      </c>
      <c r="C1579" s="1" t="s">
        <v>1576</v>
      </c>
      <c r="D1579" s="1" t="s">
        <v>1486</v>
      </c>
      <c r="E1579" s="27">
        <v>4</v>
      </c>
      <c r="F1579" s="28">
        <v>4</v>
      </c>
      <c r="G1579" s="27">
        <v>4</v>
      </c>
      <c r="H1579" s="28">
        <v>4</v>
      </c>
    </row>
    <row r="1580" spans="1:37" x14ac:dyDescent="0.2">
      <c r="A1580" s="1" t="s">
        <v>4652</v>
      </c>
      <c r="B1580" s="1" t="s">
        <v>432</v>
      </c>
      <c r="C1580" s="1" t="s">
        <v>1745</v>
      </c>
      <c r="D1580" s="1" t="s">
        <v>1486</v>
      </c>
      <c r="E1580" s="27">
        <v>4</v>
      </c>
      <c r="F1580" s="28">
        <v>4</v>
      </c>
      <c r="G1580" s="27">
        <v>4</v>
      </c>
      <c r="H1580" s="28">
        <v>4</v>
      </c>
    </row>
    <row r="1581" spans="1:37" x14ac:dyDescent="0.2">
      <c r="A1581" s="1" t="s">
        <v>4652</v>
      </c>
      <c r="B1581" s="1" t="s">
        <v>432</v>
      </c>
      <c r="C1581" s="1" t="s">
        <v>1608</v>
      </c>
      <c r="D1581" s="1" t="s">
        <v>1486</v>
      </c>
      <c r="E1581" s="27">
        <v>10</v>
      </c>
      <c r="F1581" s="28">
        <v>10</v>
      </c>
      <c r="G1581" s="27">
        <v>3</v>
      </c>
      <c r="H1581" s="28">
        <v>3</v>
      </c>
      <c r="AG1581" s="27">
        <v>7</v>
      </c>
      <c r="AH1581" s="28">
        <v>7</v>
      </c>
    </row>
    <row r="1582" spans="1:37" x14ac:dyDescent="0.2">
      <c r="A1582" s="1" t="s">
        <v>4652</v>
      </c>
      <c r="B1582" s="1" t="s">
        <v>432</v>
      </c>
      <c r="C1582" s="1" t="s">
        <v>2104</v>
      </c>
      <c r="D1582" s="1" t="s">
        <v>1486</v>
      </c>
      <c r="E1582" s="27">
        <v>3</v>
      </c>
      <c r="F1582" s="28">
        <v>3</v>
      </c>
      <c r="G1582" s="27">
        <v>1</v>
      </c>
      <c r="H1582" s="28">
        <v>1</v>
      </c>
      <c r="AG1582" s="27">
        <v>2</v>
      </c>
      <c r="AH1582" s="28">
        <v>2</v>
      </c>
    </row>
    <row r="1583" spans="1:37" x14ac:dyDescent="0.2">
      <c r="A1583" s="1" t="s">
        <v>4652</v>
      </c>
      <c r="B1583" s="1" t="s">
        <v>432</v>
      </c>
      <c r="C1583" s="1" t="s">
        <v>1746</v>
      </c>
      <c r="D1583" s="1" t="s">
        <v>1486</v>
      </c>
      <c r="E1583" s="27">
        <v>11</v>
      </c>
      <c r="F1583" s="28">
        <v>11</v>
      </c>
      <c r="G1583" s="27">
        <v>6</v>
      </c>
      <c r="H1583" s="28">
        <v>6</v>
      </c>
      <c r="AG1583" s="27">
        <v>5</v>
      </c>
      <c r="AH1583" s="28">
        <v>5</v>
      </c>
    </row>
    <row r="1584" spans="1:37" x14ac:dyDescent="0.2">
      <c r="A1584" s="1" t="s">
        <v>4652</v>
      </c>
      <c r="B1584" s="1" t="s">
        <v>432</v>
      </c>
      <c r="C1584" s="1" t="s">
        <v>2105</v>
      </c>
      <c r="D1584" s="1" t="s">
        <v>1486</v>
      </c>
      <c r="E1584" s="27">
        <v>8</v>
      </c>
      <c r="F1584" s="28">
        <v>8</v>
      </c>
      <c r="G1584" s="27">
        <v>5</v>
      </c>
      <c r="H1584" s="28">
        <v>5</v>
      </c>
      <c r="AG1584" s="27">
        <v>1</v>
      </c>
      <c r="AH1584" s="28">
        <v>1</v>
      </c>
      <c r="AI1584" s="25">
        <v>2</v>
      </c>
      <c r="AJ1584" s="2">
        <v>2</v>
      </c>
      <c r="AK1584" s="1" t="s">
        <v>4473</v>
      </c>
    </row>
    <row r="1585" spans="1:37" x14ac:dyDescent="0.2">
      <c r="A1585" s="1" t="s">
        <v>4652</v>
      </c>
      <c r="B1585" s="1" t="s">
        <v>399</v>
      </c>
      <c r="C1585" s="1" t="s">
        <v>1747</v>
      </c>
      <c r="D1585" s="1" t="s">
        <v>1486</v>
      </c>
      <c r="E1585" s="27">
        <v>2</v>
      </c>
      <c r="F1585" s="28">
        <v>2</v>
      </c>
      <c r="AI1585" s="25">
        <v>2</v>
      </c>
      <c r="AJ1585" s="2">
        <v>2</v>
      </c>
      <c r="AK1585" s="1" t="s">
        <v>4473</v>
      </c>
    </row>
    <row r="1586" spans="1:37" x14ac:dyDescent="0.2">
      <c r="A1586" s="1" t="s">
        <v>4652</v>
      </c>
      <c r="B1586" s="1" t="s">
        <v>12</v>
      </c>
      <c r="C1586" s="1" t="s">
        <v>2106</v>
      </c>
      <c r="D1586" s="1" t="s">
        <v>1486</v>
      </c>
      <c r="E1586" s="27">
        <v>9</v>
      </c>
      <c r="F1586" s="28">
        <v>9</v>
      </c>
      <c r="G1586" s="27">
        <v>5</v>
      </c>
      <c r="H1586" s="28">
        <v>5</v>
      </c>
      <c r="AE1586" s="27">
        <v>4</v>
      </c>
      <c r="AF1586" s="26">
        <v>4</v>
      </c>
    </row>
    <row r="1587" spans="1:37" x14ac:dyDescent="0.2">
      <c r="A1587" s="1" t="s">
        <v>4652</v>
      </c>
      <c r="B1587" s="1" t="s">
        <v>12</v>
      </c>
      <c r="C1587" s="1" t="s">
        <v>2107</v>
      </c>
      <c r="D1587" s="1" t="s">
        <v>1486</v>
      </c>
      <c r="E1587" s="27">
        <v>3</v>
      </c>
      <c r="F1587" s="28">
        <v>3</v>
      </c>
      <c r="G1587" s="27">
        <v>3</v>
      </c>
      <c r="H1587" s="28">
        <v>3</v>
      </c>
    </row>
    <row r="1588" spans="1:37" x14ac:dyDescent="0.2">
      <c r="A1588" s="1" t="s">
        <v>4652</v>
      </c>
      <c r="B1588" s="1" t="s">
        <v>12</v>
      </c>
      <c r="C1588" s="1" t="s">
        <v>2108</v>
      </c>
      <c r="D1588" s="1" t="s">
        <v>1486</v>
      </c>
      <c r="E1588" s="27">
        <v>1</v>
      </c>
      <c r="F1588" s="28">
        <v>1</v>
      </c>
      <c r="AI1588" s="25">
        <v>1</v>
      </c>
      <c r="AJ1588" s="2">
        <v>1</v>
      </c>
      <c r="AK1588" s="1" t="s">
        <v>4790</v>
      </c>
    </row>
    <row r="1589" spans="1:37" x14ac:dyDescent="0.2">
      <c r="A1589" s="1" t="s">
        <v>4652</v>
      </c>
      <c r="B1589" s="1" t="s">
        <v>400</v>
      </c>
      <c r="C1589" s="1" t="s">
        <v>1748</v>
      </c>
      <c r="D1589" s="1" t="s">
        <v>1486</v>
      </c>
      <c r="E1589" s="27">
        <v>7</v>
      </c>
      <c r="F1589" s="28">
        <v>7</v>
      </c>
      <c r="G1589" s="27">
        <v>7</v>
      </c>
      <c r="H1589" s="28">
        <v>7</v>
      </c>
    </row>
    <row r="1590" spans="1:37" x14ac:dyDescent="0.2">
      <c r="A1590" s="1" t="s">
        <v>4652</v>
      </c>
      <c r="B1590" s="1" t="s">
        <v>401</v>
      </c>
      <c r="C1590" s="1" t="s">
        <v>1609</v>
      </c>
      <c r="D1590" s="1" t="s">
        <v>1486</v>
      </c>
      <c r="AG1590" s="27">
        <v>1</v>
      </c>
      <c r="AH1590" s="28">
        <v>1</v>
      </c>
    </row>
    <row r="1591" spans="1:37" x14ac:dyDescent="0.2">
      <c r="A1591" s="1" t="s">
        <v>4652</v>
      </c>
      <c r="B1591" s="1" t="s">
        <v>402</v>
      </c>
      <c r="C1591" s="1" t="s">
        <v>2109</v>
      </c>
      <c r="D1591" s="1" t="s">
        <v>1486</v>
      </c>
      <c r="E1591" s="27">
        <v>20</v>
      </c>
      <c r="F1591" s="28">
        <v>20</v>
      </c>
      <c r="G1591" s="27">
        <v>16</v>
      </c>
      <c r="H1591" s="28">
        <v>16</v>
      </c>
      <c r="AE1591" s="27">
        <v>1</v>
      </c>
      <c r="AF1591" s="26">
        <v>1</v>
      </c>
      <c r="AG1591" s="27">
        <v>3</v>
      </c>
      <c r="AH1591" s="28">
        <v>3</v>
      </c>
    </row>
    <row r="1592" spans="1:37" x14ac:dyDescent="0.2">
      <c r="A1592" s="1" t="s">
        <v>4652</v>
      </c>
      <c r="B1592" s="1" t="s">
        <v>402</v>
      </c>
      <c r="C1592" s="1" t="s">
        <v>2110</v>
      </c>
      <c r="D1592" s="1" t="s">
        <v>1486</v>
      </c>
      <c r="E1592" s="27">
        <v>1</v>
      </c>
      <c r="F1592" s="28">
        <v>1</v>
      </c>
    </row>
    <row r="1593" spans="1:37" x14ac:dyDescent="0.2">
      <c r="A1593" s="1" t="s">
        <v>4652</v>
      </c>
      <c r="B1593" s="1" t="s">
        <v>402</v>
      </c>
      <c r="C1593" s="1" t="s">
        <v>2111</v>
      </c>
      <c r="D1593" s="1" t="s">
        <v>1486</v>
      </c>
      <c r="E1593" s="27">
        <v>1</v>
      </c>
      <c r="F1593" s="28">
        <v>1</v>
      </c>
    </row>
    <row r="1594" spans="1:37" x14ac:dyDescent="0.2">
      <c r="A1594" s="1" t="s">
        <v>4652</v>
      </c>
      <c r="B1594" s="1" t="s">
        <v>403</v>
      </c>
      <c r="C1594" s="1" t="s">
        <v>1610</v>
      </c>
      <c r="D1594" s="1" t="s">
        <v>1486</v>
      </c>
      <c r="E1594" s="27">
        <v>2</v>
      </c>
      <c r="F1594" s="28">
        <v>2</v>
      </c>
      <c r="G1594" s="27">
        <v>2</v>
      </c>
      <c r="H1594" s="28">
        <v>2</v>
      </c>
    </row>
    <row r="1595" spans="1:37" x14ac:dyDescent="0.2">
      <c r="A1595" s="1" t="s">
        <v>4652</v>
      </c>
      <c r="B1595" s="1" t="s">
        <v>403</v>
      </c>
      <c r="C1595" s="1" t="s">
        <v>2112</v>
      </c>
      <c r="D1595" s="1" t="s">
        <v>1486</v>
      </c>
      <c r="E1595" s="27">
        <v>2</v>
      </c>
      <c r="F1595" s="28">
        <v>2</v>
      </c>
      <c r="G1595" s="27">
        <v>2</v>
      </c>
      <c r="H1595" s="28">
        <v>2</v>
      </c>
    </row>
    <row r="1596" spans="1:37" x14ac:dyDescent="0.2">
      <c r="A1596" s="1" t="s">
        <v>4652</v>
      </c>
      <c r="B1596" s="1" t="s">
        <v>403</v>
      </c>
      <c r="C1596" s="1" t="s">
        <v>2113</v>
      </c>
      <c r="D1596" s="1" t="s">
        <v>1486</v>
      </c>
      <c r="E1596" s="27">
        <v>5</v>
      </c>
      <c r="F1596" s="28">
        <v>5</v>
      </c>
      <c r="G1596" s="27">
        <v>2</v>
      </c>
      <c r="H1596" s="28">
        <v>2</v>
      </c>
      <c r="AG1596" s="27">
        <v>3</v>
      </c>
      <c r="AH1596" s="28">
        <v>3</v>
      </c>
    </row>
    <row r="1597" spans="1:37" x14ac:dyDescent="0.2">
      <c r="A1597" s="1" t="s">
        <v>4652</v>
      </c>
      <c r="B1597" s="1" t="s">
        <v>403</v>
      </c>
      <c r="C1597" s="1" t="s">
        <v>2114</v>
      </c>
      <c r="D1597" s="1" t="s">
        <v>1486</v>
      </c>
      <c r="E1597" s="27">
        <v>16</v>
      </c>
      <c r="F1597" s="28">
        <v>16</v>
      </c>
      <c r="G1597" s="27">
        <v>9</v>
      </c>
      <c r="H1597" s="28">
        <v>9</v>
      </c>
      <c r="AG1597" s="27">
        <v>7</v>
      </c>
      <c r="AH1597" s="28">
        <v>7</v>
      </c>
    </row>
    <row r="1598" spans="1:37" x14ac:dyDescent="0.2">
      <c r="A1598" s="1" t="s">
        <v>4652</v>
      </c>
      <c r="B1598" s="1" t="s">
        <v>403</v>
      </c>
      <c r="C1598" s="1" t="s">
        <v>2115</v>
      </c>
      <c r="D1598" s="1" t="s">
        <v>1486</v>
      </c>
      <c r="E1598" s="27">
        <v>5</v>
      </c>
      <c r="F1598" s="28">
        <v>5</v>
      </c>
      <c r="G1598" s="27">
        <v>2</v>
      </c>
      <c r="H1598" s="28">
        <v>2</v>
      </c>
      <c r="AG1598" s="27">
        <v>2</v>
      </c>
      <c r="AH1598" s="28">
        <v>2</v>
      </c>
    </row>
    <row r="1599" spans="1:37" x14ac:dyDescent="0.2">
      <c r="A1599" s="1" t="s">
        <v>4652</v>
      </c>
      <c r="B1599" s="1" t="s">
        <v>403</v>
      </c>
      <c r="C1599" s="1" t="s">
        <v>2116</v>
      </c>
      <c r="D1599" s="1" t="s">
        <v>1486</v>
      </c>
      <c r="E1599" s="27">
        <v>13</v>
      </c>
      <c r="F1599" s="28">
        <v>13</v>
      </c>
      <c r="G1599" s="27">
        <v>11</v>
      </c>
      <c r="H1599" s="28">
        <v>11</v>
      </c>
      <c r="AG1599" s="27">
        <v>2</v>
      </c>
      <c r="AH1599" s="28">
        <v>2</v>
      </c>
    </row>
    <row r="1600" spans="1:37" x14ac:dyDescent="0.2">
      <c r="A1600" s="1" t="s">
        <v>4652</v>
      </c>
      <c r="B1600" s="1" t="s">
        <v>403</v>
      </c>
      <c r="C1600" s="1" t="s">
        <v>2117</v>
      </c>
      <c r="D1600" s="1" t="s">
        <v>1486</v>
      </c>
      <c r="E1600" s="27">
        <v>2</v>
      </c>
      <c r="F1600" s="28">
        <v>2</v>
      </c>
      <c r="G1600" s="27">
        <v>2</v>
      </c>
      <c r="H1600" s="28">
        <v>2</v>
      </c>
    </row>
    <row r="1601" spans="1:34" x14ac:dyDescent="0.2">
      <c r="A1601" s="1" t="s">
        <v>4652</v>
      </c>
      <c r="B1601" s="1" t="s">
        <v>403</v>
      </c>
      <c r="C1601" s="1" t="s">
        <v>1749</v>
      </c>
      <c r="D1601" s="1" t="s">
        <v>1486</v>
      </c>
      <c r="E1601" s="27">
        <v>9</v>
      </c>
      <c r="F1601" s="28">
        <v>9</v>
      </c>
      <c r="G1601" s="27">
        <v>5</v>
      </c>
      <c r="H1601" s="28">
        <v>5</v>
      </c>
      <c r="AG1601" s="27">
        <v>4</v>
      </c>
      <c r="AH1601" s="28">
        <v>4</v>
      </c>
    </row>
    <row r="1602" spans="1:34" x14ac:dyDescent="0.2">
      <c r="A1602" s="1" t="s">
        <v>4652</v>
      </c>
      <c r="B1602" s="1" t="s">
        <v>403</v>
      </c>
      <c r="C1602" s="1" t="s">
        <v>1750</v>
      </c>
      <c r="D1602" s="1" t="s">
        <v>1486</v>
      </c>
      <c r="E1602" s="27">
        <v>13</v>
      </c>
      <c r="F1602" s="28">
        <v>13</v>
      </c>
      <c r="G1602" s="27">
        <v>4</v>
      </c>
      <c r="H1602" s="28">
        <v>4</v>
      </c>
      <c r="AG1602" s="27">
        <v>9</v>
      </c>
      <c r="AH1602" s="28">
        <v>9</v>
      </c>
    </row>
    <row r="1603" spans="1:34" x14ac:dyDescent="0.2">
      <c r="A1603" s="1" t="s">
        <v>4652</v>
      </c>
      <c r="B1603" s="1" t="s">
        <v>404</v>
      </c>
      <c r="C1603" s="1" t="s">
        <v>1611</v>
      </c>
      <c r="D1603" s="1" t="s">
        <v>1486</v>
      </c>
      <c r="E1603" s="27">
        <v>4</v>
      </c>
      <c r="F1603" s="28">
        <v>4</v>
      </c>
      <c r="G1603" s="27">
        <v>4</v>
      </c>
      <c r="H1603" s="28">
        <v>4</v>
      </c>
      <c r="AH1603" s="28"/>
    </row>
    <row r="1604" spans="1:34" x14ac:dyDescent="0.2">
      <c r="A1604" s="1" t="s">
        <v>4652</v>
      </c>
      <c r="B1604" s="1" t="s">
        <v>404</v>
      </c>
      <c r="C1604" s="1" t="s">
        <v>4209</v>
      </c>
      <c r="D1604" s="1" t="s">
        <v>1486</v>
      </c>
      <c r="E1604" s="27">
        <v>2</v>
      </c>
      <c r="F1604" s="28">
        <v>2</v>
      </c>
      <c r="AG1604" s="27">
        <v>2</v>
      </c>
      <c r="AH1604" s="28">
        <v>2</v>
      </c>
    </row>
    <row r="1605" spans="1:34" x14ac:dyDescent="0.2">
      <c r="A1605" s="1" t="s">
        <v>4652</v>
      </c>
      <c r="B1605" s="1" t="s">
        <v>404</v>
      </c>
      <c r="C1605" s="1" t="s">
        <v>2118</v>
      </c>
      <c r="D1605" s="1" t="s">
        <v>1486</v>
      </c>
      <c r="E1605" s="27">
        <v>8</v>
      </c>
      <c r="F1605" s="28">
        <v>8</v>
      </c>
      <c r="G1605" s="27">
        <v>6</v>
      </c>
      <c r="H1605" s="28">
        <v>6</v>
      </c>
      <c r="AG1605" s="27">
        <v>2</v>
      </c>
      <c r="AH1605" s="28">
        <v>2</v>
      </c>
    </row>
    <row r="1606" spans="1:34" x14ac:dyDescent="0.2">
      <c r="A1606" s="1" t="s">
        <v>4652</v>
      </c>
      <c r="B1606" s="1" t="s">
        <v>405</v>
      </c>
      <c r="C1606" s="1" t="s">
        <v>2119</v>
      </c>
      <c r="D1606" s="1" t="s">
        <v>1486</v>
      </c>
      <c r="E1606" s="27">
        <v>2</v>
      </c>
      <c r="F1606" s="28">
        <v>2</v>
      </c>
      <c r="AG1606" s="27">
        <v>2</v>
      </c>
      <c r="AH1606" s="28">
        <v>2</v>
      </c>
    </row>
    <row r="1607" spans="1:34" x14ac:dyDescent="0.2">
      <c r="A1607" s="1" t="s">
        <v>4652</v>
      </c>
      <c r="B1607" s="1" t="s">
        <v>405</v>
      </c>
      <c r="C1607" s="1" t="s">
        <v>1751</v>
      </c>
      <c r="D1607" s="1" t="s">
        <v>1486</v>
      </c>
      <c r="E1607" s="27">
        <v>2</v>
      </c>
      <c r="F1607" s="28">
        <v>2</v>
      </c>
      <c r="G1607" s="27">
        <v>2</v>
      </c>
      <c r="H1607" s="28">
        <v>2</v>
      </c>
    </row>
    <row r="1608" spans="1:34" x14ac:dyDescent="0.2">
      <c r="A1608" s="1" t="s">
        <v>4652</v>
      </c>
      <c r="B1608" s="1" t="s">
        <v>406</v>
      </c>
      <c r="C1608" s="1" t="s">
        <v>2120</v>
      </c>
      <c r="D1608" s="1" t="s">
        <v>1486</v>
      </c>
      <c r="E1608" s="27">
        <v>20</v>
      </c>
      <c r="F1608" s="28">
        <v>20</v>
      </c>
      <c r="G1608" s="27">
        <v>11</v>
      </c>
      <c r="H1608" s="28">
        <v>11</v>
      </c>
      <c r="AE1608" s="27">
        <v>3</v>
      </c>
      <c r="AF1608" s="26">
        <v>3</v>
      </c>
      <c r="AG1608" s="27">
        <v>7</v>
      </c>
      <c r="AH1608" s="28">
        <v>7</v>
      </c>
    </row>
    <row r="1609" spans="1:34" x14ac:dyDescent="0.2">
      <c r="A1609" s="1" t="s">
        <v>4652</v>
      </c>
      <c r="B1609" s="1" t="s">
        <v>407</v>
      </c>
      <c r="C1609" s="1" t="s">
        <v>2122</v>
      </c>
      <c r="D1609" s="1" t="s">
        <v>1486</v>
      </c>
      <c r="E1609" s="27">
        <v>9</v>
      </c>
      <c r="F1609" s="28">
        <v>9</v>
      </c>
      <c r="G1609" s="27">
        <v>9</v>
      </c>
      <c r="H1609" s="28">
        <v>9</v>
      </c>
      <c r="AH1609" s="28"/>
    </row>
    <row r="1610" spans="1:34" x14ac:dyDescent="0.2">
      <c r="A1610" s="1" t="s">
        <v>4652</v>
      </c>
      <c r="B1610" s="1" t="s">
        <v>407</v>
      </c>
      <c r="C1610" s="1" t="s">
        <v>2123</v>
      </c>
      <c r="D1610" s="1" t="s">
        <v>1486</v>
      </c>
      <c r="E1610" s="27">
        <v>20</v>
      </c>
      <c r="F1610" s="28">
        <v>20</v>
      </c>
      <c r="G1610" s="27">
        <v>14</v>
      </c>
      <c r="H1610" s="28">
        <v>14</v>
      </c>
      <c r="AE1610" s="27">
        <v>1</v>
      </c>
      <c r="AF1610" s="26">
        <v>1</v>
      </c>
      <c r="AG1610" s="27">
        <v>5</v>
      </c>
      <c r="AH1610" s="28">
        <v>5</v>
      </c>
    </row>
    <row r="1611" spans="1:34" x14ac:dyDescent="0.2">
      <c r="A1611" s="1" t="s">
        <v>4652</v>
      </c>
      <c r="B1611" s="1" t="s">
        <v>407</v>
      </c>
      <c r="C1611" s="1" t="s">
        <v>2124</v>
      </c>
      <c r="D1611" s="1" t="s">
        <v>1486</v>
      </c>
      <c r="E1611" s="27">
        <v>8</v>
      </c>
      <c r="F1611" s="28">
        <v>8</v>
      </c>
      <c r="G1611" s="27">
        <v>8</v>
      </c>
      <c r="H1611" s="28">
        <v>8</v>
      </c>
      <c r="AH1611" s="28"/>
    </row>
    <row r="1612" spans="1:34" x14ac:dyDescent="0.2">
      <c r="A1612" s="1" t="s">
        <v>4652</v>
      </c>
      <c r="B1612" s="1" t="s">
        <v>407</v>
      </c>
      <c r="C1612" s="1" t="s">
        <v>1752</v>
      </c>
      <c r="D1612" s="1" t="s">
        <v>1486</v>
      </c>
      <c r="E1612" s="27">
        <v>17</v>
      </c>
      <c r="F1612" s="28">
        <v>17</v>
      </c>
      <c r="G1612" s="27">
        <v>11</v>
      </c>
      <c r="H1612" s="28">
        <v>11</v>
      </c>
      <c r="AG1612" s="27">
        <v>6</v>
      </c>
      <c r="AH1612" s="28">
        <v>6</v>
      </c>
    </row>
    <row r="1613" spans="1:34" x14ac:dyDescent="0.2">
      <c r="A1613" s="1" t="s">
        <v>4652</v>
      </c>
      <c r="B1613" s="1" t="s">
        <v>407</v>
      </c>
      <c r="C1613" s="1" t="s">
        <v>2121</v>
      </c>
      <c r="D1613" s="1" t="s">
        <v>1486</v>
      </c>
      <c r="E1613" s="27">
        <v>13</v>
      </c>
      <c r="F1613" s="28">
        <v>13</v>
      </c>
      <c r="G1613" s="27">
        <v>9</v>
      </c>
      <c r="H1613" s="28">
        <v>9</v>
      </c>
      <c r="AG1613" s="27">
        <v>4</v>
      </c>
      <c r="AH1613" s="28">
        <v>4</v>
      </c>
    </row>
    <row r="1614" spans="1:34" x14ac:dyDescent="0.2">
      <c r="A1614" s="1" t="s">
        <v>4652</v>
      </c>
      <c r="B1614" s="1" t="s">
        <v>408</v>
      </c>
      <c r="C1614" s="1" t="s">
        <v>1753</v>
      </c>
      <c r="D1614" s="1" t="s">
        <v>1486</v>
      </c>
      <c r="E1614" s="27">
        <v>20</v>
      </c>
      <c r="F1614" s="28">
        <v>20</v>
      </c>
      <c r="G1614" s="27">
        <v>17</v>
      </c>
      <c r="H1614" s="28">
        <v>17</v>
      </c>
      <c r="AE1614" s="27">
        <v>1</v>
      </c>
      <c r="AF1614" s="26">
        <v>1</v>
      </c>
      <c r="AG1614" s="27">
        <v>2</v>
      </c>
      <c r="AH1614" s="28">
        <v>2</v>
      </c>
    </row>
    <row r="1615" spans="1:34" x14ac:dyDescent="0.2">
      <c r="A1615" s="1" t="s">
        <v>4652</v>
      </c>
      <c r="B1615" s="1" t="s">
        <v>408</v>
      </c>
      <c r="C1615" s="1" t="s">
        <v>1754</v>
      </c>
      <c r="D1615" s="1" t="s">
        <v>1486</v>
      </c>
      <c r="E1615" s="27">
        <v>6</v>
      </c>
      <c r="F1615" s="28">
        <v>6</v>
      </c>
      <c r="G1615" s="27">
        <v>4</v>
      </c>
      <c r="H1615" s="28">
        <v>4</v>
      </c>
      <c r="AG1615" s="27">
        <v>2</v>
      </c>
      <c r="AH1615" s="28">
        <v>2</v>
      </c>
    </row>
    <row r="1616" spans="1:34" x14ac:dyDescent="0.2">
      <c r="A1616" s="1" t="s">
        <v>4652</v>
      </c>
      <c r="B1616" s="1" t="s">
        <v>408</v>
      </c>
      <c r="C1616" s="1" t="s">
        <v>1755</v>
      </c>
      <c r="D1616" s="1" t="s">
        <v>1486</v>
      </c>
      <c r="E1616" s="27">
        <v>5</v>
      </c>
      <c r="F1616" s="28">
        <v>5</v>
      </c>
      <c r="G1616" s="27">
        <v>1</v>
      </c>
      <c r="H1616" s="28">
        <v>1</v>
      </c>
      <c r="AG1616" s="27">
        <v>4</v>
      </c>
      <c r="AH1616" s="28">
        <v>4</v>
      </c>
    </row>
    <row r="1617" spans="1:34" x14ac:dyDescent="0.2">
      <c r="A1617" s="1" t="s">
        <v>4652</v>
      </c>
      <c r="B1617" s="1" t="s">
        <v>408</v>
      </c>
      <c r="C1617" s="1" t="s">
        <v>4210</v>
      </c>
      <c r="D1617" s="1" t="s">
        <v>1486</v>
      </c>
      <c r="E1617" s="27">
        <v>3</v>
      </c>
      <c r="F1617" s="28">
        <v>3</v>
      </c>
      <c r="G1617" s="27">
        <v>1</v>
      </c>
      <c r="H1617" s="28">
        <v>1</v>
      </c>
      <c r="AG1617" s="27">
        <v>2</v>
      </c>
      <c r="AH1617" s="28">
        <v>2</v>
      </c>
    </row>
    <row r="1618" spans="1:34" x14ac:dyDescent="0.2">
      <c r="A1618" s="1" t="s">
        <v>4652</v>
      </c>
      <c r="B1618" s="1" t="s">
        <v>408</v>
      </c>
      <c r="C1618" s="1" t="s">
        <v>1756</v>
      </c>
      <c r="D1618" s="1" t="s">
        <v>1486</v>
      </c>
      <c r="E1618" s="27">
        <v>1</v>
      </c>
      <c r="F1618" s="28">
        <v>1</v>
      </c>
      <c r="G1618" s="27">
        <v>1</v>
      </c>
      <c r="H1618" s="28">
        <v>1</v>
      </c>
    </row>
    <row r="1619" spans="1:34" x14ac:dyDescent="0.2">
      <c r="A1619" s="1" t="s">
        <v>4652</v>
      </c>
      <c r="B1619" s="1" t="s">
        <v>408</v>
      </c>
      <c r="C1619" s="1" t="s">
        <v>1563</v>
      </c>
      <c r="D1619" s="1" t="s">
        <v>1486</v>
      </c>
      <c r="E1619" s="27">
        <v>8</v>
      </c>
      <c r="F1619" s="28">
        <v>8</v>
      </c>
      <c r="G1619" s="27">
        <v>3</v>
      </c>
      <c r="H1619" s="28">
        <v>3</v>
      </c>
      <c r="AE1619" s="27">
        <v>3</v>
      </c>
      <c r="AF1619" s="26">
        <v>3</v>
      </c>
      <c r="AG1619" s="27">
        <v>2</v>
      </c>
      <c r="AH1619" s="26">
        <v>2</v>
      </c>
    </row>
    <row r="1620" spans="1:34" x14ac:dyDescent="0.2">
      <c r="A1620" s="1" t="s">
        <v>4652</v>
      </c>
      <c r="B1620" s="1" t="s">
        <v>408</v>
      </c>
      <c r="C1620" s="1" t="s">
        <v>2125</v>
      </c>
      <c r="D1620" s="1" t="s">
        <v>1486</v>
      </c>
      <c r="E1620" s="27">
        <v>3</v>
      </c>
      <c r="F1620" s="28">
        <v>3</v>
      </c>
      <c r="AG1620" s="27">
        <v>3</v>
      </c>
      <c r="AH1620" s="28">
        <v>3</v>
      </c>
    </row>
    <row r="1621" spans="1:34" x14ac:dyDescent="0.2">
      <c r="A1621" s="1" t="s">
        <v>4652</v>
      </c>
      <c r="B1621" s="1" t="s">
        <v>408</v>
      </c>
      <c r="C1621" s="1" t="s">
        <v>2126</v>
      </c>
      <c r="D1621" s="1" t="s">
        <v>1486</v>
      </c>
      <c r="E1621" s="27">
        <v>3</v>
      </c>
      <c r="F1621" s="28">
        <v>3</v>
      </c>
      <c r="G1621" s="27">
        <v>3</v>
      </c>
      <c r="H1621" s="28">
        <v>3</v>
      </c>
      <c r="AH1621" s="28"/>
    </row>
    <row r="1622" spans="1:34" x14ac:dyDescent="0.2">
      <c r="A1622" s="1" t="s">
        <v>4652</v>
      </c>
      <c r="B1622" s="1" t="s">
        <v>408</v>
      </c>
      <c r="C1622" s="1" t="s">
        <v>1612</v>
      </c>
      <c r="D1622" s="1" t="s">
        <v>1486</v>
      </c>
      <c r="E1622" s="27">
        <v>2</v>
      </c>
      <c r="F1622" s="28">
        <v>2</v>
      </c>
      <c r="G1622" s="27">
        <v>1</v>
      </c>
      <c r="H1622" s="28">
        <v>1</v>
      </c>
      <c r="AG1622" s="27">
        <v>1</v>
      </c>
      <c r="AH1622" s="28">
        <v>1</v>
      </c>
    </row>
    <row r="1623" spans="1:34" x14ac:dyDescent="0.2">
      <c r="A1623" s="1" t="s">
        <v>4652</v>
      </c>
      <c r="B1623" s="1" t="s">
        <v>408</v>
      </c>
      <c r="C1623" s="1" t="s">
        <v>2253</v>
      </c>
      <c r="D1623" s="1" t="s">
        <v>1486</v>
      </c>
      <c r="E1623" s="27">
        <v>4</v>
      </c>
      <c r="F1623" s="28">
        <v>4</v>
      </c>
      <c r="G1623" s="27">
        <v>3</v>
      </c>
      <c r="H1623" s="28">
        <v>3</v>
      </c>
      <c r="AG1623" s="27">
        <v>1</v>
      </c>
      <c r="AH1623" s="28">
        <v>1</v>
      </c>
    </row>
    <row r="1624" spans="1:34" x14ac:dyDescent="0.2">
      <c r="A1624" s="1" t="s">
        <v>4652</v>
      </c>
      <c r="B1624" s="1" t="s">
        <v>408</v>
      </c>
      <c r="C1624" s="1" t="s">
        <v>1577</v>
      </c>
      <c r="D1624" s="1" t="s">
        <v>1486</v>
      </c>
      <c r="E1624" s="27">
        <v>2</v>
      </c>
      <c r="F1624" s="28">
        <v>2</v>
      </c>
      <c r="G1624" s="27">
        <v>2</v>
      </c>
      <c r="H1624" s="28">
        <v>2</v>
      </c>
    </row>
    <row r="1625" spans="1:34" x14ac:dyDescent="0.2">
      <c r="A1625" s="1" t="s">
        <v>4652</v>
      </c>
      <c r="B1625" s="1" t="s">
        <v>408</v>
      </c>
      <c r="C1625" s="1" t="s">
        <v>2127</v>
      </c>
      <c r="D1625" s="1" t="s">
        <v>1486</v>
      </c>
      <c r="E1625" s="27">
        <v>4</v>
      </c>
      <c r="F1625" s="28">
        <v>4</v>
      </c>
      <c r="G1625" s="27">
        <v>4</v>
      </c>
      <c r="H1625" s="28">
        <v>4</v>
      </c>
    </row>
    <row r="1626" spans="1:34" x14ac:dyDescent="0.2">
      <c r="A1626" s="1" t="s">
        <v>4652</v>
      </c>
      <c r="B1626" s="1" t="s">
        <v>408</v>
      </c>
      <c r="C1626" s="1" t="s">
        <v>2128</v>
      </c>
      <c r="D1626" s="1" t="s">
        <v>1486</v>
      </c>
      <c r="E1626" s="27">
        <v>4</v>
      </c>
      <c r="F1626" s="28">
        <v>4</v>
      </c>
      <c r="G1626" s="27">
        <v>4</v>
      </c>
      <c r="H1626" s="28">
        <v>4</v>
      </c>
    </row>
    <row r="1627" spans="1:34" x14ac:dyDescent="0.2">
      <c r="A1627" s="1" t="s">
        <v>4652</v>
      </c>
      <c r="B1627" s="1" t="s">
        <v>408</v>
      </c>
      <c r="C1627" s="1" t="s">
        <v>2254</v>
      </c>
      <c r="D1627" s="1" t="s">
        <v>1486</v>
      </c>
      <c r="E1627" s="27">
        <v>2</v>
      </c>
      <c r="F1627" s="28">
        <v>2</v>
      </c>
      <c r="AG1627" s="27">
        <v>2</v>
      </c>
      <c r="AH1627" s="28">
        <v>2</v>
      </c>
    </row>
    <row r="1628" spans="1:34" x14ac:dyDescent="0.2">
      <c r="A1628" s="1" t="s">
        <v>4652</v>
      </c>
      <c r="B1628" s="1" t="s">
        <v>408</v>
      </c>
      <c r="C1628" s="1" t="s">
        <v>2129</v>
      </c>
      <c r="D1628" s="1" t="s">
        <v>1486</v>
      </c>
      <c r="E1628" s="27">
        <v>2</v>
      </c>
      <c r="F1628" s="28">
        <v>2</v>
      </c>
      <c r="AG1628" s="27">
        <v>2</v>
      </c>
      <c r="AH1628" s="28">
        <v>2</v>
      </c>
    </row>
    <row r="1629" spans="1:34" x14ac:dyDescent="0.2">
      <c r="A1629" s="1" t="s">
        <v>4652</v>
      </c>
      <c r="B1629" s="1" t="s">
        <v>408</v>
      </c>
      <c r="C1629" s="1" t="s">
        <v>1757</v>
      </c>
      <c r="D1629" s="1" t="s">
        <v>1486</v>
      </c>
      <c r="E1629" s="27">
        <v>1</v>
      </c>
      <c r="F1629" s="28">
        <v>1</v>
      </c>
      <c r="G1629" s="27">
        <v>1</v>
      </c>
      <c r="H1629" s="28">
        <v>1</v>
      </c>
    </row>
    <row r="1630" spans="1:34" x14ac:dyDescent="0.2">
      <c r="A1630" s="1" t="s">
        <v>4652</v>
      </c>
      <c r="B1630" s="1" t="s">
        <v>408</v>
      </c>
      <c r="C1630" s="1" t="s">
        <v>2130</v>
      </c>
      <c r="D1630" s="1" t="s">
        <v>1486</v>
      </c>
      <c r="E1630" s="27">
        <v>1</v>
      </c>
      <c r="F1630" s="28">
        <v>1</v>
      </c>
      <c r="G1630" s="27">
        <v>1</v>
      </c>
      <c r="H1630" s="28">
        <v>1</v>
      </c>
    </row>
    <row r="1631" spans="1:34" x14ac:dyDescent="0.2">
      <c r="A1631" s="1" t="s">
        <v>4652</v>
      </c>
      <c r="B1631" s="1" t="s">
        <v>408</v>
      </c>
      <c r="C1631" s="1" t="s">
        <v>1613</v>
      </c>
      <c r="D1631" s="1" t="s">
        <v>1486</v>
      </c>
      <c r="E1631" s="27">
        <v>1</v>
      </c>
      <c r="F1631" s="28">
        <v>1</v>
      </c>
      <c r="G1631" s="27">
        <v>1</v>
      </c>
      <c r="H1631" s="28">
        <v>1</v>
      </c>
    </row>
    <row r="1632" spans="1:34" x14ac:dyDescent="0.2">
      <c r="A1632" s="1" t="s">
        <v>4652</v>
      </c>
      <c r="B1632" s="1" t="s">
        <v>374</v>
      </c>
      <c r="C1632" s="1" t="s">
        <v>1758</v>
      </c>
      <c r="D1632" s="1" t="s">
        <v>1486</v>
      </c>
      <c r="E1632" s="27">
        <v>7</v>
      </c>
      <c r="F1632" s="28">
        <v>7</v>
      </c>
      <c r="G1632" s="27">
        <v>7</v>
      </c>
      <c r="H1632" s="28">
        <v>7</v>
      </c>
    </row>
    <row r="1633" spans="1:37" x14ac:dyDescent="0.2">
      <c r="A1633" s="1" t="s">
        <v>4652</v>
      </c>
      <c r="B1633" s="1" t="s">
        <v>374</v>
      </c>
      <c r="C1633" s="1" t="s">
        <v>2131</v>
      </c>
      <c r="D1633" s="1" t="s">
        <v>1486</v>
      </c>
      <c r="E1633" s="27">
        <v>12</v>
      </c>
      <c r="F1633" s="28">
        <v>12</v>
      </c>
      <c r="G1633" s="27" t="s">
        <v>4813</v>
      </c>
      <c r="AG1633" s="27" t="s">
        <v>4813</v>
      </c>
    </row>
    <row r="1634" spans="1:37" x14ac:dyDescent="0.2">
      <c r="A1634" s="1" t="s">
        <v>4652</v>
      </c>
      <c r="B1634" s="1" t="s">
        <v>375</v>
      </c>
      <c r="C1634" s="1" t="s">
        <v>376</v>
      </c>
      <c r="D1634" s="1" t="s">
        <v>908</v>
      </c>
      <c r="E1634" s="27">
        <v>3107</v>
      </c>
      <c r="F1634" s="28">
        <v>3107</v>
      </c>
      <c r="G1634" s="27" t="s">
        <v>4813</v>
      </c>
      <c r="AE1634" s="27" t="s">
        <v>4813</v>
      </c>
      <c r="AG1634" s="27" t="s">
        <v>4813</v>
      </c>
      <c r="AI1634" s="25" t="s">
        <v>4813</v>
      </c>
      <c r="AK1634" s="1" t="s">
        <v>4473</v>
      </c>
    </row>
    <row r="1635" spans="1:37" x14ac:dyDescent="0.2">
      <c r="A1635" s="1" t="s">
        <v>4652</v>
      </c>
      <c r="B1635" s="1" t="s">
        <v>377</v>
      </c>
      <c r="C1635" s="1" t="s">
        <v>2132</v>
      </c>
      <c r="D1635" s="1" t="s">
        <v>1486</v>
      </c>
      <c r="E1635" s="27">
        <v>20</v>
      </c>
      <c r="F1635" s="28">
        <v>20</v>
      </c>
      <c r="G1635" s="27">
        <v>15</v>
      </c>
      <c r="H1635" s="28">
        <v>15</v>
      </c>
      <c r="AE1635" s="27">
        <v>2</v>
      </c>
      <c r="AF1635" s="26">
        <v>2</v>
      </c>
      <c r="AG1635" s="27">
        <v>3</v>
      </c>
      <c r="AH1635" s="26">
        <v>3</v>
      </c>
    </row>
    <row r="1636" spans="1:37" x14ac:dyDescent="0.2">
      <c r="A1636" s="1" t="s">
        <v>4652</v>
      </c>
      <c r="B1636" s="1" t="s">
        <v>377</v>
      </c>
      <c r="C1636" s="1" t="s">
        <v>2133</v>
      </c>
      <c r="D1636" s="1" t="s">
        <v>1486</v>
      </c>
      <c r="E1636" s="27">
        <v>2</v>
      </c>
      <c r="F1636" s="28">
        <v>2</v>
      </c>
      <c r="G1636" s="27">
        <v>2</v>
      </c>
      <c r="H1636" s="28">
        <v>2</v>
      </c>
    </row>
    <row r="1637" spans="1:37" x14ac:dyDescent="0.2">
      <c r="A1637" s="1" t="s">
        <v>4652</v>
      </c>
      <c r="B1637" s="1" t="s">
        <v>378</v>
      </c>
      <c r="C1637" s="1" t="s">
        <v>4211</v>
      </c>
      <c r="D1637" s="1" t="s">
        <v>1486</v>
      </c>
      <c r="E1637" s="27">
        <v>11</v>
      </c>
      <c r="F1637" s="28">
        <v>11</v>
      </c>
      <c r="G1637" s="27">
        <v>11</v>
      </c>
      <c r="H1637" s="28">
        <v>11</v>
      </c>
    </row>
    <row r="1638" spans="1:37" x14ac:dyDescent="0.2">
      <c r="A1638" s="1" t="s">
        <v>4652</v>
      </c>
      <c r="B1638" s="1" t="s">
        <v>378</v>
      </c>
      <c r="C1638" s="1" t="s">
        <v>1614</v>
      </c>
      <c r="D1638" s="1" t="s">
        <v>1486</v>
      </c>
      <c r="E1638" s="27">
        <v>3</v>
      </c>
      <c r="F1638" s="28">
        <v>3</v>
      </c>
      <c r="G1638" s="27">
        <v>3</v>
      </c>
      <c r="H1638" s="28">
        <v>3</v>
      </c>
    </row>
    <row r="1639" spans="1:37" x14ac:dyDescent="0.2">
      <c r="A1639" s="1" t="s">
        <v>4652</v>
      </c>
      <c r="B1639" s="1" t="s">
        <v>378</v>
      </c>
      <c r="C1639" s="1" t="s">
        <v>1759</v>
      </c>
      <c r="D1639" s="1" t="s">
        <v>1486</v>
      </c>
      <c r="E1639" s="27">
        <v>3</v>
      </c>
      <c r="F1639" s="28">
        <v>3</v>
      </c>
      <c r="G1639" s="27">
        <v>3</v>
      </c>
      <c r="H1639" s="28">
        <v>3</v>
      </c>
    </row>
    <row r="1640" spans="1:37" x14ac:dyDescent="0.2">
      <c r="A1640" s="1" t="s">
        <v>4652</v>
      </c>
      <c r="B1640" s="1" t="s">
        <v>378</v>
      </c>
      <c r="C1640" s="1" t="s">
        <v>2134</v>
      </c>
      <c r="D1640" s="1" t="s">
        <v>1486</v>
      </c>
      <c r="E1640" s="27">
        <v>10</v>
      </c>
      <c r="F1640" s="28">
        <v>10</v>
      </c>
      <c r="G1640" s="27">
        <v>8</v>
      </c>
      <c r="H1640" s="28">
        <v>8</v>
      </c>
      <c r="AG1640" s="27">
        <v>2</v>
      </c>
      <c r="AH1640" s="26">
        <v>2</v>
      </c>
    </row>
    <row r="1641" spans="1:37" x14ac:dyDescent="0.2">
      <c r="A1641" s="1" t="s">
        <v>4652</v>
      </c>
      <c r="B1641" s="1" t="s">
        <v>378</v>
      </c>
      <c r="C1641" s="1" t="s">
        <v>1760</v>
      </c>
      <c r="D1641" s="1" t="s">
        <v>1486</v>
      </c>
      <c r="E1641" s="27">
        <v>1</v>
      </c>
      <c r="F1641" s="28">
        <v>1</v>
      </c>
      <c r="G1641" s="27">
        <v>1</v>
      </c>
      <c r="H1641" s="28">
        <v>1</v>
      </c>
    </row>
    <row r="1642" spans="1:37" x14ac:dyDescent="0.2">
      <c r="A1642" s="1" t="s">
        <v>4652</v>
      </c>
      <c r="B1642" s="1" t="s">
        <v>378</v>
      </c>
      <c r="C1642" s="1" t="s">
        <v>1761</v>
      </c>
      <c r="D1642" s="1" t="s">
        <v>1486</v>
      </c>
      <c r="E1642" s="27">
        <v>2</v>
      </c>
      <c r="F1642" s="28">
        <v>2</v>
      </c>
      <c r="G1642" s="27">
        <v>2</v>
      </c>
      <c r="H1642" s="28">
        <v>2</v>
      </c>
    </row>
    <row r="1643" spans="1:37" x14ac:dyDescent="0.2">
      <c r="A1643" s="1" t="s">
        <v>4652</v>
      </c>
      <c r="B1643" s="1" t="s">
        <v>379</v>
      </c>
      <c r="C1643" s="1" t="s">
        <v>2135</v>
      </c>
      <c r="D1643" s="1" t="s">
        <v>1486</v>
      </c>
      <c r="E1643" s="27">
        <v>1</v>
      </c>
      <c r="F1643" s="28">
        <v>1</v>
      </c>
      <c r="AI1643" s="25">
        <v>1</v>
      </c>
      <c r="AJ1643" s="2">
        <v>1</v>
      </c>
      <c r="AK1643" s="1" t="s">
        <v>4473</v>
      </c>
    </row>
    <row r="1644" spans="1:37" x14ac:dyDescent="0.2">
      <c r="A1644" s="1" t="s">
        <v>4652</v>
      </c>
      <c r="B1644" s="1" t="s">
        <v>380</v>
      </c>
      <c r="C1644" s="1" t="s">
        <v>1615</v>
      </c>
      <c r="D1644" s="1" t="s">
        <v>1486</v>
      </c>
      <c r="E1644" s="27">
        <v>21</v>
      </c>
      <c r="F1644" s="28">
        <v>21</v>
      </c>
      <c r="G1644" s="27">
        <v>16</v>
      </c>
      <c r="H1644" s="28">
        <v>16</v>
      </c>
      <c r="AG1644" s="27">
        <v>5</v>
      </c>
      <c r="AH1644" s="28">
        <v>5</v>
      </c>
    </row>
    <row r="1645" spans="1:37" x14ac:dyDescent="0.2">
      <c r="A1645" s="1" t="s">
        <v>4652</v>
      </c>
      <c r="B1645" s="1" t="s">
        <v>380</v>
      </c>
      <c r="C1645" s="1" t="s">
        <v>1762</v>
      </c>
      <c r="D1645" s="1" t="s">
        <v>1486</v>
      </c>
      <c r="E1645" s="27">
        <v>6</v>
      </c>
      <c r="F1645" s="28">
        <v>6</v>
      </c>
      <c r="G1645" s="27">
        <v>4</v>
      </c>
      <c r="H1645" s="28">
        <v>4</v>
      </c>
      <c r="AG1645" s="27">
        <v>2</v>
      </c>
      <c r="AH1645" s="28">
        <v>2</v>
      </c>
    </row>
    <row r="1646" spans="1:37" x14ac:dyDescent="0.2">
      <c r="A1646" s="1" t="s">
        <v>4652</v>
      </c>
      <c r="B1646" s="1" t="s">
        <v>380</v>
      </c>
      <c r="C1646" s="1" t="s">
        <v>1578</v>
      </c>
      <c r="D1646" s="1" t="s">
        <v>1486</v>
      </c>
      <c r="E1646" s="27">
        <v>7</v>
      </c>
      <c r="F1646" s="28">
        <v>7</v>
      </c>
      <c r="G1646" s="27">
        <v>2</v>
      </c>
      <c r="H1646" s="28">
        <v>2</v>
      </c>
      <c r="AG1646" s="27">
        <v>5</v>
      </c>
      <c r="AH1646" s="28">
        <v>5</v>
      </c>
    </row>
    <row r="1647" spans="1:37" x14ac:dyDescent="0.2">
      <c r="A1647" s="5" t="s">
        <v>4653</v>
      </c>
      <c r="E1647" s="25">
        <f>F1647</f>
        <v>3557</v>
      </c>
      <c r="F1647" s="28">
        <f>SUBTOTAL(9,F1576:F1646)</f>
        <v>3557</v>
      </c>
      <c r="G1647" s="25">
        <f>H1647</f>
        <v>301</v>
      </c>
      <c r="H1647" s="28">
        <f>SUBTOTAL(9,H1576:H1646)</f>
        <v>301</v>
      </c>
      <c r="I1647" s="25">
        <f>J1647</f>
        <v>0</v>
      </c>
      <c r="J1647" s="28">
        <f>SUBTOTAL(9,J1576:J1646)</f>
        <v>0</v>
      </c>
      <c r="K1647" s="25">
        <f>L1647</f>
        <v>0</v>
      </c>
      <c r="L1647" s="26">
        <f>SUBTOTAL(9,L1576:L1646)</f>
        <v>0</v>
      </c>
      <c r="M1647" s="25">
        <f>N1647</f>
        <v>0</v>
      </c>
      <c r="N1647" s="26">
        <f>SUBTOTAL(9,N1576:N1646)</f>
        <v>0</v>
      </c>
      <c r="O1647" s="25">
        <f>P1647</f>
        <v>0</v>
      </c>
      <c r="P1647" s="26">
        <f>SUBTOTAL(9,P1576:P1646)</f>
        <v>0</v>
      </c>
      <c r="Q1647" s="25">
        <f>R1647</f>
        <v>0</v>
      </c>
      <c r="R1647" s="26">
        <f>SUBTOTAL(9,R1576:R1646)</f>
        <v>0</v>
      </c>
      <c r="S1647" s="25">
        <f>T1647</f>
        <v>0</v>
      </c>
      <c r="T1647" s="26">
        <f>SUBTOTAL(9,T1576:T1646)</f>
        <v>0</v>
      </c>
      <c r="U1647" s="25">
        <f>V1647</f>
        <v>0</v>
      </c>
      <c r="V1647" s="26">
        <f>SUBTOTAL(9,V1576:V1646)</f>
        <v>0</v>
      </c>
      <c r="W1647" s="25">
        <f>X1647</f>
        <v>0</v>
      </c>
      <c r="X1647" s="26">
        <f>SUBTOTAL(9,X1576:X1646)</f>
        <v>0</v>
      </c>
      <c r="Y1647" s="25">
        <f>Z1647</f>
        <v>0</v>
      </c>
      <c r="Z1647" s="26">
        <f>SUBTOTAL(9,Z1576:Z1646)</f>
        <v>0</v>
      </c>
      <c r="AA1647" s="25">
        <f>AB1647</f>
        <v>0</v>
      </c>
      <c r="AB1647" s="26">
        <f>SUBTOTAL(9,AB1576:AB1646)</f>
        <v>0</v>
      </c>
      <c r="AC1647" s="25">
        <f>AD1647</f>
        <v>0</v>
      </c>
      <c r="AD1647" s="26">
        <f>SUBTOTAL(9,AD1576:AD1646)</f>
        <v>0</v>
      </c>
      <c r="AE1647" s="25">
        <f>AF1647</f>
        <v>15</v>
      </c>
      <c r="AF1647" s="26">
        <f>SUBTOTAL(9,AF1576:AF1646)</f>
        <v>15</v>
      </c>
      <c r="AG1647" s="25">
        <f>AH1647</f>
        <v>114</v>
      </c>
      <c r="AH1647" s="28">
        <f>SUBTOTAL(9,AH1576:AH1646)</f>
        <v>114</v>
      </c>
      <c r="AI1647" s="25">
        <f>AJ1647</f>
        <v>6</v>
      </c>
      <c r="AJ1647" s="2">
        <f>SUBTOTAL(9,AJ1576:AJ1646)</f>
        <v>6</v>
      </c>
    </row>
    <row r="1648" spans="1:37" x14ac:dyDescent="0.2">
      <c r="A1648" s="1" t="s">
        <v>4650</v>
      </c>
      <c r="B1648" s="1" t="s">
        <v>429</v>
      </c>
      <c r="C1648" s="1" t="s">
        <v>430</v>
      </c>
      <c r="D1648" s="1" t="s">
        <v>1499</v>
      </c>
      <c r="E1648" s="27">
        <v>4</v>
      </c>
      <c r="F1648" s="28">
        <v>4</v>
      </c>
      <c r="G1648" s="27">
        <v>4</v>
      </c>
      <c r="H1648" s="28">
        <v>4</v>
      </c>
    </row>
    <row r="1649" spans="1:37" x14ac:dyDescent="0.2">
      <c r="A1649" s="5" t="s">
        <v>4651</v>
      </c>
      <c r="E1649" s="25">
        <f>F1649</f>
        <v>4</v>
      </c>
      <c r="F1649" s="28">
        <f>SUBTOTAL(9,F1648:F1648)</f>
        <v>4</v>
      </c>
      <c r="G1649" s="25">
        <f>H1649</f>
        <v>4</v>
      </c>
      <c r="H1649" s="28">
        <f>SUBTOTAL(9,H1648:H1648)</f>
        <v>4</v>
      </c>
      <c r="I1649" s="25">
        <f>J1649</f>
        <v>0</v>
      </c>
      <c r="J1649" s="28">
        <f>SUBTOTAL(9,J1648:J1648)</f>
        <v>0</v>
      </c>
      <c r="K1649" s="25">
        <f>L1649</f>
        <v>0</v>
      </c>
      <c r="L1649" s="26">
        <f>SUBTOTAL(9,L1648:L1648)</f>
        <v>0</v>
      </c>
      <c r="M1649" s="25">
        <f>N1649</f>
        <v>0</v>
      </c>
      <c r="N1649" s="26">
        <f>SUBTOTAL(9,N1648:N1648)</f>
        <v>0</v>
      </c>
      <c r="O1649" s="25">
        <f>P1649</f>
        <v>0</v>
      </c>
      <c r="P1649" s="26">
        <f>SUBTOTAL(9,P1648:P1648)</f>
        <v>0</v>
      </c>
      <c r="Q1649" s="25">
        <f>R1649</f>
        <v>0</v>
      </c>
      <c r="R1649" s="26">
        <f>SUBTOTAL(9,R1648:R1648)</f>
        <v>0</v>
      </c>
      <c r="S1649" s="25">
        <f>T1649</f>
        <v>0</v>
      </c>
      <c r="T1649" s="26">
        <f>SUBTOTAL(9,T1648:T1648)</f>
        <v>0</v>
      </c>
      <c r="U1649" s="25">
        <f>V1649</f>
        <v>0</v>
      </c>
      <c r="V1649" s="26">
        <f>SUBTOTAL(9,V1648:V1648)</f>
        <v>0</v>
      </c>
      <c r="W1649" s="25">
        <f>X1649</f>
        <v>0</v>
      </c>
      <c r="X1649" s="26">
        <f>SUBTOTAL(9,X1648:X1648)</f>
        <v>0</v>
      </c>
      <c r="Y1649" s="25">
        <f>Z1649</f>
        <v>0</v>
      </c>
      <c r="Z1649" s="26">
        <f>SUBTOTAL(9,Z1648:Z1648)</f>
        <v>0</v>
      </c>
      <c r="AA1649" s="25">
        <f>AB1649</f>
        <v>0</v>
      </c>
      <c r="AB1649" s="26">
        <f>SUBTOTAL(9,AB1648:AB1648)</f>
        <v>0</v>
      </c>
      <c r="AC1649" s="25">
        <f>AD1649</f>
        <v>0</v>
      </c>
      <c r="AD1649" s="26">
        <f>SUBTOTAL(9,AD1648:AD1648)</f>
        <v>0</v>
      </c>
      <c r="AE1649" s="25">
        <f>AF1649</f>
        <v>0</v>
      </c>
      <c r="AF1649" s="26">
        <f>SUBTOTAL(9,AF1648:AF1648)</f>
        <v>0</v>
      </c>
      <c r="AG1649" s="25">
        <f>AH1649</f>
        <v>0</v>
      </c>
      <c r="AH1649" s="26">
        <f>SUBTOTAL(9,AH1648:AH1648)</f>
        <v>0</v>
      </c>
      <c r="AI1649" s="25">
        <f>AJ1649</f>
        <v>0</v>
      </c>
      <c r="AJ1649" s="2">
        <f>SUBTOTAL(9,AJ1648:AJ1648)</f>
        <v>0</v>
      </c>
    </row>
    <row r="1650" spans="1:37" x14ac:dyDescent="0.2">
      <c r="A1650" s="1" t="s">
        <v>4656</v>
      </c>
      <c r="B1650" s="1" t="s">
        <v>363</v>
      </c>
      <c r="C1650" s="1" t="s">
        <v>364</v>
      </c>
      <c r="D1650" s="1" t="s">
        <v>1488</v>
      </c>
      <c r="E1650" s="27" t="s">
        <v>4236</v>
      </c>
      <c r="F1650" s="28">
        <v>300</v>
      </c>
      <c r="G1650" s="27">
        <v>300</v>
      </c>
      <c r="H1650" s="28">
        <v>300</v>
      </c>
    </row>
    <row r="1651" spans="1:37" x14ac:dyDescent="0.2">
      <c r="A1651" s="1" t="s">
        <v>4656</v>
      </c>
      <c r="B1651" s="1" t="s">
        <v>365</v>
      </c>
      <c r="C1651" s="1" t="s">
        <v>366</v>
      </c>
      <c r="D1651" s="1" t="s">
        <v>367</v>
      </c>
      <c r="E1651" s="27">
        <v>6</v>
      </c>
      <c r="F1651" s="28">
        <v>6</v>
      </c>
      <c r="AI1651" s="25">
        <v>6</v>
      </c>
      <c r="AJ1651" s="2">
        <v>6</v>
      </c>
      <c r="AK1651" s="1" t="s">
        <v>4388</v>
      </c>
    </row>
    <row r="1652" spans="1:37" x14ac:dyDescent="0.2">
      <c r="A1652" s="1" t="s">
        <v>4656</v>
      </c>
      <c r="B1652" s="1" t="s">
        <v>365</v>
      </c>
      <c r="C1652" s="1" t="s">
        <v>13</v>
      </c>
      <c r="D1652" s="1" t="s">
        <v>1488</v>
      </c>
      <c r="E1652" s="27" t="s">
        <v>4314</v>
      </c>
      <c r="F1652" s="28">
        <v>140</v>
      </c>
      <c r="G1652" s="27">
        <v>94</v>
      </c>
      <c r="H1652" s="28">
        <v>94</v>
      </c>
      <c r="I1652" s="27">
        <v>29</v>
      </c>
      <c r="J1652" s="28">
        <v>29</v>
      </c>
      <c r="K1652" s="27">
        <v>14</v>
      </c>
      <c r="L1652" s="26">
        <v>14</v>
      </c>
      <c r="M1652" s="27">
        <v>1</v>
      </c>
      <c r="N1652" s="26">
        <v>1</v>
      </c>
      <c r="U1652" s="27">
        <v>1</v>
      </c>
      <c r="V1652" s="26">
        <v>1</v>
      </c>
      <c r="Y1652" s="27">
        <v>1</v>
      </c>
      <c r="Z1652" s="26">
        <v>1</v>
      </c>
    </row>
    <row r="1653" spans="1:37" x14ac:dyDescent="0.2">
      <c r="A1653" s="1" t="s">
        <v>4656</v>
      </c>
      <c r="B1653" s="1" t="s">
        <v>368</v>
      </c>
      <c r="C1653" s="1" t="s">
        <v>369</v>
      </c>
      <c r="E1653" s="27">
        <v>3</v>
      </c>
      <c r="F1653" s="28">
        <v>3</v>
      </c>
      <c r="AI1653" s="25">
        <v>3</v>
      </c>
      <c r="AJ1653" s="2">
        <v>3</v>
      </c>
      <c r="AK1653" s="1" t="s">
        <v>4388</v>
      </c>
    </row>
    <row r="1654" spans="1:37" x14ac:dyDescent="0.2">
      <c r="A1654" s="1" t="s">
        <v>4656</v>
      </c>
      <c r="B1654" s="1" t="s">
        <v>368</v>
      </c>
      <c r="C1654" s="1" t="s">
        <v>370</v>
      </c>
      <c r="E1654" s="27">
        <v>1</v>
      </c>
      <c r="F1654" s="28">
        <v>1</v>
      </c>
      <c r="AI1654" s="25">
        <v>1</v>
      </c>
      <c r="AJ1654" s="2">
        <v>1</v>
      </c>
      <c r="AK1654" s="1" t="s">
        <v>4388</v>
      </c>
    </row>
    <row r="1655" spans="1:37" x14ac:dyDescent="0.2">
      <c r="A1655" s="1" t="s">
        <v>4656</v>
      </c>
      <c r="B1655" s="1" t="s">
        <v>371</v>
      </c>
      <c r="C1655" s="1" t="s">
        <v>372</v>
      </c>
      <c r="E1655" s="27">
        <v>1</v>
      </c>
      <c r="F1655" s="28">
        <v>1</v>
      </c>
      <c r="G1655" s="27">
        <v>1</v>
      </c>
      <c r="H1655" s="28">
        <v>1</v>
      </c>
    </row>
    <row r="1656" spans="1:37" x14ac:dyDescent="0.2">
      <c r="A1656" s="5" t="s">
        <v>4657</v>
      </c>
      <c r="E1656" s="25">
        <f>F1656</f>
        <v>451</v>
      </c>
      <c r="F1656" s="28">
        <f>SUBTOTAL(9,F1650:F1655)</f>
        <v>451</v>
      </c>
      <c r="G1656" s="25">
        <f>H1656</f>
        <v>395</v>
      </c>
      <c r="H1656" s="28">
        <f>SUBTOTAL(9,H1650:H1655)</f>
        <v>395</v>
      </c>
      <c r="I1656" s="25">
        <f>J1656</f>
        <v>29</v>
      </c>
      <c r="J1656" s="28">
        <f>SUBTOTAL(9,J1650:J1655)</f>
        <v>29</v>
      </c>
      <c r="K1656" s="25">
        <f>L1656</f>
        <v>14</v>
      </c>
      <c r="L1656" s="26">
        <f>SUBTOTAL(9,L1650:L1655)</f>
        <v>14</v>
      </c>
      <c r="M1656" s="25">
        <f>N1656</f>
        <v>1</v>
      </c>
      <c r="N1656" s="26">
        <f>SUBTOTAL(9,N1650:N1655)</f>
        <v>1</v>
      </c>
      <c r="O1656" s="25">
        <f>P1656</f>
        <v>0</v>
      </c>
      <c r="P1656" s="26">
        <f>SUBTOTAL(9,P1650:P1655)</f>
        <v>0</v>
      </c>
      <c r="Q1656" s="25">
        <f>R1656</f>
        <v>0</v>
      </c>
      <c r="R1656" s="26">
        <f>SUBTOTAL(9,R1650:R1655)</f>
        <v>0</v>
      </c>
      <c r="S1656" s="25">
        <f>T1656</f>
        <v>0</v>
      </c>
      <c r="T1656" s="26">
        <f>SUBTOTAL(9,T1650:T1655)</f>
        <v>0</v>
      </c>
      <c r="U1656" s="25">
        <f>V1656</f>
        <v>1</v>
      </c>
      <c r="V1656" s="26">
        <f>SUBTOTAL(9,V1650:V1655)</f>
        <v>1</v>
      </c>
      <c r="W1656" s="25">
        <f>X1656</f>
        <v>0</v>
      </c>
      <c r="X1656" s="26">
        <f>SUBTOTAL(9,X1650:X1655)</f>
        <v>0</v>
      </c>
      <c r="Y1656" s="25">
        <f>Z1656</f>
        <v>1</v>
      </c>
      <c r="Z1656" s="26">
        <f>SUBTOTAL(9,Z1650:Z1655)</f>
        <v>1</v>
      </c>
      <c r="AA1656" s="25">
        <f>AB1656</f>
        <v>0</v>
      </c>
      <c r="AB1656" s="26">
        <f>SUBTOTAL(9,AB1650:AB1655)</f>
        <v>0</v>
      </c>
      <c r="AC1656" s="25">
        <f>AD1656</f>
        <v>0</v>
      </c>
      <c r="AD1656" s="26">
        <f>SUBTOTAL(9,AD1650:AD1655)</f>
        <v>0</v>
      </c>
      <c r="AE1656" s="25">
        <f>AF1656</f>
        <v>0</v>
      </c>
      <c r="AF1656" s="26">
        <f>SUBTOTAL(9,AF1650:AF1655)</f>
        <v>0</v>
      </c>
      <c r="AG1656" s="25">
        <f>AH1656</f>
        <v>0</v>
      </c>
      <c r="AH1656" s="26">
        <f>SUBTOTAL(9,AH1650:AH1655)</f>
        <v>0</v>
      </c>
      <c r="AI1656" s="25">
        <f>AJ1656</f>
        <v>10</v>
      </c>
      <c r="AJ1656" s="2">
        <f>SUBTOTAL(9,AJ1650:AJ1655)</f>
        <v>10</v>
      </c>
    </row>
    <row r="1657" spans="1:37" x14ac:dyDescent="0.2">
      <c r="A1657" s="1" t="s">
        <v>4543</v>
      </c>
      <c r="B1657" s="1" t="s">
        <v>1471</v>
      </c>
      <c r="C1657" s="1" t="s">
        <v>1595</v>
      </c>
      <c r="D1657" s="1" t="s">
        <v>1472</v>
      </c>
      <c r="E1657" s="27" t="s">
        <v>4243</v>
      </c>
      <c r="F1657" s="28">
        <v>500</v>
      </c>
      <c r="G1657" s="27" t="s">
        <v>4813</v>
      </c>
      <c r="I1657" s="27" t="s">
        <v>4813</v>
      </c>
    </row>
    <row r="1658" spans="1:37" x14ac:dyDescent="0.2">
      <c r="A1658" s="1" t="s">
        <v>4543</v>
      </c>
      <c r="B1658" s="1" t="s">
        <v>1471</v>
      </c>
      <c r="C1658" s="1" t="s">
        <v>1873</v>
      </c>
      <c r="D1658" s="1" t="s">
        <v>1472</v>
      </c>
      <c r="E1658" s="27" t="s">
        <v>4249</v>
      </c>
      <c r="F1658" s="28">
        <v>200</v>
      </c>
    </row>
    <row r="1659" spans="1:37" x14ac:dyDescent="0.2">
      <c r="A1659" s="1" t="s">
        <v>4543</v>
      </c>
      <c r="B1659" s="1" t="s">
        <v>1471</v>
      </c>
      <c r="C1659" s="1" t="s">
        <v>1874</v>
      </c>
      <c r="D1659" s="1" t="s">
        <v>1473</v>
      </c>
      <c r="E1659" s="27">
        <v>435</v>
      </c>
      <c r="F1659" s="28">
        <v>435</v>
      </c>
      <c r="G1659" s="27">
        <v>435</v>
      </c>
      <c r="H1659" s="28">
        <v>435</v>
      </c>
    </row>
    <row r="1660" spans="1:37" x14ac:dyDescent="0.2">
      <c r="A1660" s="1" t="s">
        <v>4543</v>
      </c>
      <c r="B1660" s="1" t="s">
        <v>1471</v>
      </c>
      <c r="C1660" s="1" t="s">
        <v>1632</v>
      </c>
      <c r="D1660" s="1" t="s">
        <v>1474</v>
      </c>
      <c r="E1660" s="27" t="s">
        <v>4250</v>
      </c>
      <c r="F1660" s="28">
        <v>2800</v>
      </c>
      <c r="G1660" s="27" t="s">
        <v>4813</v>
      </c>
      <c r="I1660" s="27" t="s">
        <v>4813</v>
      </c>
      <c r="K1660" s="27" t="s">
        <v>4813</v>
      </c>
      <c r="M1660" s="27" t="s">
        <v>4813</v>
      </c>
    </row>
    <row r="1661" spans="1:37" x14ac:dyDescent="0.2">
      <c r="A1661" s="5" t="s">
        <v>4544</v>
      </c>
      <c r="E1661" s="25">
        <f>F1661</f>
        <v>3935</v>
      </c>
      <c r="F1661" s="28">
        <f>SUBTOTAL(9,F1657:F1660)</f>
        <v>3935</v>
      </c>
      <c r="G1661" s="25">
        <f>H1661</f>
        <v>435</v>
      </c>
      <c r="H1661" s="28">
        <f>SUBTOTAL(9,H1657:H1660)</f>
        <v>435</v>
      </c>
      <c r="I1661" s="25">
        <f>J1661</f>
        <v>0</v>
      </c>
      <c r="J1661" s="28">
        <f>SUBTOTAL(9,J1657:J1660)</f>
        <v>0</v>
      </c>
      <c r="K1661" s="25">
        <f>L1661</f>
        <v>0</v>
      </c>
      <c r="L1661" s="26">
        <f>SUBTOTAL(9,L1657:L1660)</f>
        <v>0</v>
      </c>
      <c r="M1661" s="25">
        <f>N1661</f>
        <v>0</v>
      </c>
      <c r="N1661" s="26">
        <f>SUBTOTAL(9,N1657:N1660)</f>
        <v>0</v>
      </c>
      <c r="O1661" s="25">
        <f>P1661</f>
        <v>0</v>
      </c>
      <c r="P1661" s="26">
        <f>SUBTOTAL(9,P1657:P1660)</f>
        <v>0</v>
      </c>
      <c r="Q1661" s="25">
        <f>R1661</f>
        <v>0</v>
      </c>
      <c r="R1661" s="26">
        <f>SUBTOTAL(9,R1657:R1660)</f>
        <v>0</v>
      </c>
      <c r="S1661" s="25">
        <f>T1661</f>
        <v>0</v>
      </c>
      <c r="T1661" s="26">
        <f>SUBTOTAL(9,T1657:T1660)</f>
        <v>0</v>
      </c>
      <c r="U1661" s="25">
        <f>V1661</f>
        <v>0</v>
      </c>
      <c r="V1661" s="26">
        <f>SUBTOTAL(9,V1657:V1660)</f>
        <v>0</v>
      </c>
      <c r="W1661" s="25">
        <f>X1661</f>
        <v>0</v>
      </c>
      <c r="X1661" s="26">
        <f>SUBTOTAL(9,X1657:X1660)</f>
        <v>0</v>
      </c>
      <c r="Y1661" s="25">
        <f>Z1661</f>
        <v>0</v>
      </c>
      <c r="Z1661" s="26">
        <f>SUBTOTAL(9,Z1657:Z1660)</f>
        <v>0</v>
      </c>
      <c r="AA1661" s="25">
        <f>AB1661</f>
        <v>0</v>
      </c>
      <c r="AB1661" s="26">
        <f>SUBTOTAL(9,AB1657:AB1660)</f>
        <v>0</v>
      </c>
      <c r="AC1661" s="25">
        <f>AD1661</f>
        <v>0</v>
      </c>
      <c r="AD1661" s="26">
        <f>SUBTOTAL(9,AD1657:AD1660)</f>
        <v>0</v>
      </c>
      <c r="AE1661" s="25">
        <f>AF1661</f>
        <v>0</v>
      </c>
      <c r="AF1661" s="26">
        <f>SUBTOTAL(9,AF1657:AF1660)</f>
        <v>0</v>
      </c>
      <c r="AG1661" s="25">
        <f>AH1661</f>
        <v>0</v>
      </c>
      <c r="AH1661" s="26">
        <f>SUBTOTAL(9,AH1657:AH1660)</f>
        <v>0</v>
      </c>
      <c r="AI1661" s="25">
        <f>AJ1661</f>
        <v>0</v>
      </c>
      <c r="AJ1661" s="2">
        <f>SUBTOTAL(9,AJ1657:AJ1660)</f>
        <v>0</v>
      </c>
    </row>
    <row r="1662" spans="1:37" x14ac:dyDescent="0.2">
      <c r="A1662" s="1" t="s">
        <v>4660</v>
      </c>
      <c r="B1662" s="1" t="s">
        <v>318</v>
      </c>
      <c r="C1662" s="1" t="s">
        <v>1765</v>
      </c>
      <c r="D1662" s="1" t="s">
        <v>319</v>
      </c>
      <c r="E1662" s="27">
        <v>50</v>
      </c>
      <c r="F1662" s="28">
        <v>50</v>
      </c>
      <c r="G1662" s="27" t="s">
        <v>4813</v>
      </c>
      <c r="I1662" s="27" t="s">
        <v>4813</v>
      </c>
      <c r="M1662" s="27" t="s">
        <v>4813</v>
      </c>
    </row>
    <row r="1663" spans="1:37" x14ac:dyDescent="0.2">
      <c r="A1663" s="1" t="s">
        <v>4660</v>
      </c>
      <c r="B1663" s="1" t="s">
        <v>320</v>
      </c>
      <c r="C1663" s="1" t="s">
        <v>2137</v>
      </c>
      <c r="D1663" s="1" t="s">
        <v>1486</v>
      </c>
      <c r="E1663" s="27">
        <v>31</v>
      </c>
      <c r="F1663" s="28">
        <v>31</v>
      </c>
      <c r="G1663" s="27" t="s">
        <v>4813</v>
      </c>
      <c r="I1663" s="27" t="s">
        <v>4813</v>
      </c>
      <c r="W1663" s="27" t="s">
        <v>4813</v>
      </c>
    </row>
    <row r="1664" spans="1:37" x14ac:dyDescent="0.2">
      <c r="A1664" s="1" t="s">
        <v>4660</v>
      </c>
      <c r="B1664" s="1" t="s">
        <v>320</v>
      </c>
      <c r="C1664" s="1" t="s">
        <v>321</v>
      </c>
      <c r="D1664" s="1" t="s">
        <v>1477</v>
      </c>
      <c r="E1664" s="27">
        <v>7</v>
      </c>
      <c r="F1664" s="28">
        <v>7</v>
      </c>
      <c r="G1664" s="27">
        <v>1</v>
      </c>
      <c r="H1664" s="28">
        <v>1</v>
      </c>
      <c r="I1664" s="27">
        <v>5</v>
      </c>
      <c r="J1664" s="28">
        <v>5</v>
      </c>
      <c r="W1664" s="27">
        <v>1</v>
      </c>
      <c r="X1664" s="26">
        <v>1</v>
      </c>
    </row>
    <row r="1665" spans="1:37" x14ac:dyDescent="0.2">
      <c r="A1665" s="1" t="s">
        <v>4660</v>
      </c>
      <c r="B1665" s="1" t="s">
        <v>320</v>
      </c>
      <c r="C1665" s="1" t="s">
        <v>1766</v>
      </c>
      <c r="D1665" s="1" t="s">
        <v>322</v>
      </c>
      <c r="E1665" s="27">
        <v>20</v>
      </c>
      <c r="F1665" s="28">
        <v>20</v>
      </c>
      <c r="G1665" s="27" t="s">
        <v>4813</v>
      </c>
      <c r="I1665" s="27" t="s">
        <v>4813</v>
      </c>
    </row>
    <row r="1666" spans="1:37" x14ac:dyDescent="0.2">
      <c r="A1666" s="1" t="s">
        <v>4660</v>
      </c>
      <c r="B1666" s="1" t="s">
        <v>320</v>
      </c>
      <c r="C1666" s="1" t="s">
        <v>1767</v>
      </c>
      <c r="D1666" s="1" t="s">
        <v>1486</v>
      </c>
      <c r="E1666" s="27">
        <v>55</v>
      </c>
      <c r="F1666" s="28">
        <v>55</v>
      </c>
      <c r="G1666" s="27" t="s">
        <v>4813</v>
      </c>
      <c r="I1666" s="27" t="s">
        <v>4813</v>
      </c>
      <c r="W1666" s="27" t="s">
        <v>4813</v>
      </c>
    </row>
    <row r="1667" spans="1:37" x14ac:dyDescent="0.2">
      <c r="A1667" s="1" t="s">
        <v>4660</v>
      </c>
      <c r="B1667" s="1" t="s">
        <v>320</v>
      </c>
      <c r="C1667" s="1" t="s">
        <v>2138</v>
      </c>
      <c r="D1667" s="1" t="s">
        <v>1486</v>
      </c>
      <c r="E1667" s="27">
        <v>13</v>
      </c>
      <c r="F1667" s="28">
        <v>13</v>
      </c>
      <c r="G1667" s="27" t="s">
        <v>4813</v>
      </c>
      <c r="I1667" s="27" t="s">
        <v>4813</v>
      </c>
    </row>
    <row r="1668" spans="1:37" x14ac:dyDescent="0.2">
      <c r="A1668" s="1" t="s">
        <v>4660</v>
      </c>
      <c r="B1668" s="1" t="s">
        <v>323</v>
      </c>
      <c r="C1668" s="1" t="s">
        <v>324</v>
      </c>
      <c r="D1668" s="1" t="s">
        <v>1486</v>
      </c>
      <c r="E1668" s="27">
        <v>25</v>
      </c>
      <c r="F1668" s="28">
        <v>25</v>
      </c>
      <c r="G1668" s="27" t="s">
        <v>4813</v>
      </c>
      <c r="I1668" s="27" t="s">
        <v>4813</v>
      </c>
    </row>
    <row r="1669" spans="1:37" x14ac:dyDescent="0.2">
      <c r="A1669" s="1" t="s">
        <v>4660</v>
      </c>
      <c r="B1669" s="1" t="s">
        <v>323</v>
      </c>
      <c r="C1669" s="1" t="s">
        <v>1768</v>
      </c>
      <c r="D1669" s="1" t="s">
        <v>1486</v>
      </c>
      <c r="E1669" s="27">
        <v>21</v>
      </c>
      <c r="F1669" s="28">
        <v>21</v>
      </c>
      <c r="G1669" s="27">
        <v>10</v>
      </c>
      <c r="H1669" s="28">
        <v>10</v>
      </c>
      <c r="I1669" s="27">
        <v>11</v>
      </c>
      <c r="J1669" s="28">
        <v>11</v>
      </c>
    </row>
    <row r="1670" spans="1:37" x14ac:dyDescent="0.2">
      <c r="A1670" s="1" t="s">
        <v>4660</v>
      </c>
      <c r="B1670" s="1" t="s">
        <v>325</v>
      </c>
      <c r="C1670" s="1" t="s">
        <v>327</v>
      </c>
      <c r="D1670" s="1" t="s">
        <v>1477</v>
      </c>
      <c r="E1670" s="27">
        <v>157</v>
      </c>
      <c r="F1670" s="28">
        <v>157</v>
      </c>
      <c r="G1670" s="27">
        <v>85</v>
      </c>
      <c r="H1670" s="28">
        <v>85</v>
      </c>
      <c r="I1670" s="27">
        <v>70</v>
      </c>
      <c r="J1670" s="28">
        <v>70</v>
      </c>
      <c r="M1670" s="27">
        <v>2</v>
      </c>
      <c r="N1670" s="26">
        <v>2</v>
      </c>
    </row>
    <row r="1671" spans="1:37" x14ac:dyDescent="0.2">
      <c r="A1671" s="1" t="s">
        <v>4660</v>
      </c>
      <c r="B1671" s="1" t="s">
        <v>325</v>
      </c>
      <c r="C1671" s="1" t="s">
        <v>2139</v>
      </c>
      <c r="D1671" s="1" t="s">
        <v>1486</v>
      </c>
      <c r="E1671" s="27">
        <v>25</v>
      </c>
      <c r="F1671" s="28">
        <v>25</v>
      </c>
      <c r="I1671" s="27">
        <v>7</v>
      </c>
      <c r="J1671" s="28">
        <v>7</v>
      </c>
      <c r="M1671" s="27">
        <v>3</v>
      </c>
      <c r="N1671" s="26">
        <v>3</v>
      </c>
      <c r="AI1671" s="25">
        <v>15</v>
      </c>
      <c r="AJ1671" s="2">
        <v>15</v>
      </c>
      <c r="AK1671" s="1" t="s">
        <v>4786</v>
      </c>
    </row>
    <row r="1672" spans="1:37" x14ac:dyDescent="0.2">
      <c r="A1672" s="1" t="s">
        <v>4660</v>
      </c>
      <c r="B1672" s="1" t="s">
        <v>325</v>
      </c>
      <c r="C1672" s="1" t="s">
        <v>1769</v>
      </c>
      <c r="D1672" s="1" t="s">
        <v>1486</v>
      </c>
      <c r="E1672" s="27">
        <v>29</v>
      </c>
      <c r="F1672" s="28">
        <v>29</v>
      </c>
      <c r="G1672" s="27">
        <v>26</v>
      </c>
      <c r="H1672" s="28">
        <v>26</v>
      </c>
      <c r="I1672" s="27">
        <v>3</v>
      </c>
      <c r="J1672" s="28">
        <v>3</v>
      </c>
    </row>
    <row r="1673" spans="1:37" x14ac:dyDescent="0.2">
      <c r="A1673" s="1" t="s">
        <v>4660</v>
      </c>
      <c r="B1673" s="1" t="s">
        <v>325</v>
      </c>
      <c r="C1673" s="1" t="s">
        <v>1770</v>
      </c>
      <c r="E1673" s="27">
        <v>200</v>
      </c>
      <c r="F1673" s="28">
        <v>200</v>
      </c>
      <c r="G1673" s="27" t="s">
        <v>4813</v>
      </c>
      <c r="I1673" s="27" t="s">
        <v>4813</v>
      </c>
      <c r="M1673" s="27" t="s">
        <v>4813</v>
      </c>
      <c r="W1673" s="27" t="s">
        <v>4813</v>
      </c>
      <c r="AA1673" s="27" t="s">
        <v>4813</v>
      </c>
      <c r="AI1673" s="25" t="s">
        <v>4813</v>
      </c>
      <c r="AK1673" s="1" t="s">
        <v>4786</v>
      </c>
    </row>
    <row r="1674" spans="1:37" x14ac:dyDescent="0.2">
      <c r="A1674" s="1" t="s">
        <v>4660</v>
      </c>
      <c r="B1674" s="1" t="s">
        <v>325</v>
      </c>
      <c r="C1674" s="1" t="s">
        <v>328</v>
      </c>
      <c r="D1674" s="1" t="s">
        <v>1486</v>
      </c>
      <c r="E1674" s="27">
        <v>28</v>
      </c>
      <c r="F1674" s="28">
        <v>28</v>
      </c>
      <c r="G1674" s="27">
        <v>12</v>
      </c>
      <c r="H1674" s="28">
        <v>12</v>
      </c>
      <c r="I1674" s="27">
        <v>12</v>
      </c>
      <c r="J1674" s="28">
        <v>12</v>
      </c>
      <c r="M1674" s="27">
        <v>3</v>
      </c>
      <c r="N1674" s="26">
        <v>3</v>
      </c>
      <c r="W1674" s="27">
        <v>1</v>
      </c>
      <c r="X1674" s="26">
        <v>1</v>
      </c>
    </row>
    <row r="1675" spans="1:37" x14ac:dyDescent="0.2">
      <c r="A1675" s="1" t="s">
        <v>4660</v>
      </c>
      <c r="B1675" s="1" t="s">
        <v>325</v>
      </c>
      <c r="C1675" s="1" t="s">
        <v>2140</v>
      </c>
      <c r="D1675" s="1" t="s">
        <v>1486</v>
      </c>
      <c r="E1675" s="27">
        <v>23</v>
      </c>
      <c r="F1675" s="28">
        <v>23</v>
      </c>
      <c r="I1675" s="27" t="s">
        <v>4813</v>
      </c>
      <c r="M1675" s="27" t="s">
        <v>4813</v>
      </c>
    </row>
    <row r="1676" spans="1:37" x14ac:dyDescent="0.2">
      <c r="A1676" s="1" t="s">
        <v>4660</v>
      </c>
      <c r="B1676" s="1" t="s">
        <v>325</v>
      </c>
      <c r="C1676" s="1" t="s">
        <v>330</v>
      </c>
      <c r="D1676" s="1" t="s">
        <v>1488</v>
      </c>
      <c r="E1676" s="27">
        <v>37</v>
      </c>
      <c r="F1676" s="28">
        <v>37</v>
      </c>
      <c r="G1676" s="27">
        <v>19</v>
      </c>
      <c r="H1676" s="28">
        <v>19</v>
      </c>
      <c r="I1676" s="27">
        <v>16</v>
      </c>
      <c r="J1676" s="28">
        <v>16</v>
      </c>
      <c r="M1676" s="27">
        <v>2</v>
      </c>
      <c r="N1676" s="26">
        <v>2</v>
      </c>
    </row>
    <row r="1677" spans="1:37" x14ac:dyDescent="0.2">
      <c r="A1677" s="1" t="s">
        <v>4660</v>
      </c>
      <c r="B1677" s="1" t="s">
        <v>325</v>
      </c>
      <c r="C1677" s="1" t="s">
        <v>2142</v>
      </c>
      <c r="D1677" s="1" t="s">
        <v>1486</v>
      </c>
      <c r="E1677" s="27">
        <v>4</v>
      </c>
      <c r="F1677" s="28">
        <v>4</v>
      </c>
      <c r="I1677" s="27">
        <v>1</v>
      </c>
      <c r="J1677" s="28">
        <v>1</v>
      </c>
      <c r="M1677" s="27">
        <v>2</v>
      </c>
      <c r="N1677" s="26">
        <v>2</v>
      </c>
      <c r="AI1677" s="25">
        <v>1</v>
      </c>
      <c r="AJ1677" s="2">
        <v>1</v>
      </c>
      <c r="AK1677" s="1" t="s">
        <v>4786</v>
      </c>
    </row>
    <row r="1678" spans="1:37" x14ac:dyDescent="0.2">
      <c r="A1678" s="1" t="s">
        <v>4660</v>
      </c>
      <c r="B1678" s="1" t="s">
        <v>325</v>
      </c>
      <c r="C1678" s="1" t="s">
        <v>329</v>
      </c>
      <c r="D1678" s="1" t="s">
        <v>1486</v>
      </c>
      <c r="E1678" s="27">
        <v>17</v>
      </c>
      <c r="F1678" s="28">
        <v>17</v>
      </c>
      <c r="G1678" s="27">
        <v>10</v>
      </c>
      <c r="H1678" s="28">
        <v>10</v>
      </c>
      <c r="I1678" s="27">
        <v>5</v>
      </c>
      <c r="J1678" s="28">
        <v>5</v>
      </c>
      <c r="M1678" s="27">
        <v>2</v>
      </c>
      <c r="N1678" s="26">
        <v>2</v>
      </c>
    </row>
    <row r="1679" spans="1:37" x14ac:dyDescent="0.2">
      <c r="A1679" s="1" t="s">
        <v>4660</v>
      </c>
      <c r="B1679" s="1" t="s">
        <v>325</v>
      </c>
      <c r="C1679" s="1" t="s">
        <v>2143</v>
      </c>
      <c r="D1679" s="1" t="s">
        <v>1486</v>
      </c>
      <c r="E1679" s="27">
        <v>28</v>
      </c>
      <c r="F1679" s="28">
        <v>28</v>
      </c>
      <c r="G1679" s="27">
        <v>20</v>
      </c>
      <c r="H1679" s="28">
        <v>20</v>
      </c>
      <c r="I1679" s="27">
        <v>8</v>
      </c>
      <c r="J1679" s="28">
        <v>8</v>
      </c>
    </row>
    <row r="1680" spans="1:37" x14ac:dyDescent="0.2">
      <c r="A1680" s="1" t="s">
        <v>4660</v>
      </c>
      <c r="B1680" s="1" t="s">
        <v>325</v>
      </c>
      <c r="C1680" s="1" t="s">
        <v>2141</v>
      </c>
      <c r="D1680" s="1" t="s">
        <v>1486</v>
      </c>
      <c r="E1680" s="27">
        <v>6</v>
      </c>
      <c r="F1680" s="28">
        <v>6</v>
      </c>
      <c r="G1680" s="27">
        <v>1</v>
      </c>
      <c r="H1680" s="28">
        <v>1</v>
      </c>
      <c r="I1680" s="27">
        <v>4</v>
      </c>
      <c r="J1680" s="28">
        <v>4</v>
      </c>
      <c r="M1680" s="27">
        <v>1</v>
      </c>
      <c r="N1680" s="26">
        <v>1</v>
      </c>
    </row>
    <row r="1681" spans="1:37" x14ac:dyDescent="0.2">
      <c r="A1681" s="1" t="s">
        <v>4660</v>
      </c>
      <c r="B1681" s="1" t="s">
        <v>325</v>
      </c>
      <c r="C1681" s="1" t="s">
        <v>326</v>
      </c>
      <c r="D1681" s="1" t="s">
        <v>1486</v>
      </c>
      <c r="E1681" s="27">
        <v>1</v>
      </c>
      <c r="F1681" s="28">
        <v>1</v>
      </c>
      <c r="I1681" s="27">
        <v>1</v>
      </c>
      <c r="J1681" s="28">
        <v>1</v>
      </c>
    </row>
    <row r="1682" spans="1:37" x14ac:dyDescent="0.2">
      <c r="A1682" s="1" t="s">
        <v>4660</v>
      </c>
      <c r="B1682" s="1" t="s">
        <v>325</v>
      </c>
      <c r="C1682" s="1" t="s">
        <v>1771</v>
      </c>
      <c r="D1682" s="1" t="s">
        <v>1486</v>
      </c>
      <c r="E1682" s="27">
        <v>35</v>
      </c>
      <c r="F1682" s="28">
        <v>35</v>
      </c>
      <c r="G1682" s="27">
        <v>20</v>
      </c>
      <c r="H1682" s="28">
        <v>20</v>
      </c>
      <c r="I1682" s="27">
        <v>15</v>
      </c>
      <c r="J1682" s="28">
        <v>15</v>
      </c>
    </row>
    <row r="1683" spans="1:37" x14ac:dyDescent="0.2">
      <c r="A1683" s="1" t="s">
        <v>4660</v>
      </c>
      <c r="B1683" s="1" t="s">
        <v>325</v>
      </c>
      <c r="C1683" s="1" t="s">
        <v>2263</v>
      </c>
      <c r="E1683" s="27">
        <v>20</v>
      </c>
      <c r="F1683" s="28">
        <v>20</v>
      </c>
      <c r="G1683" s="27" t="s">
        <v>4813</v>
      </c>
      <c r="I1683" s="27" t="s">
        <v>4813</v>
      </c>
    </row>
    <row r="1684" spans="1:37" x14ac:dyDescent="0.2">
      <c r="A1684" s="1" t="s">
        <v>4660</v>
      </c>
      <c r="B1684" s="1" t="s">
        <v>325</v>
      </c>
      <c r="C1684" s="1" t="s">
        <v>2262</v>
      </c>
      <c r="D1684" s="1" t="s">
        <v>1486</v>
      </c>
      <c r="E1684" s="27">
        <v>1</v>
      </c>
      <c r="F1684" s="28">
        <v>1</v>
      </c>
      <c r="AI1684" s="25">
        <v>1</v>
      </c>
      <c r="AJ1684" s="2">
        <v>1</v>
      </c>
      <c r="AK1684" s="1" t="s">
        <v>4786</v>
      </c>
    </row>
    <row r="1685" spans="1:37" x14ac:dyDescent="0.2">
      <c r="A1685" s="1" t="s">
        <v>4660</v>
      </c>
      <c r="B1685" s="1" t="s">
        <v>325</v>
      </c>
      <c r="C1685" s="1" t="s">
        <v>1772</v>
      </c>
      <c r="D1685" s="1" t="s">
        <v>1486</v>
      </c>
      <c r="E1685" s="27">
        <v>212</v>
      </c>
      <c r="F1685" s="28">
        <v>212</v>
      </c>
      <c r="G1685" s="27" t="s">
        <v>4813</v>
      </c>
      <c r="I1685" s="27" t="s">
        <v>4813</v>
      </c>
      <c r="M1685" s="27" t="s">
        <v>4813</v>
      </c>
    </row>
    <row r="1686" spans="1:37" x14ac:dyDescent="0.2">
      <c r="A1686" s="1" t="s">
        <v>4660</v>
      </c>
      <c r="B1686" s="1" t="s">
        <v>325</v>
      </c>
      <c r="C1686" s="1" t="s">
        <v>2144</v>
      </c>
      <c r="D1686" s="1" t="s">
        <v>1486</v>
      </c>
      <c r="E1686" s="27">
        <v>10</v>
      </c>
      <c r="F1686" s="28">
        <v>10</v>
      </c>
      <c r="G1686" s="27">
        <v>2</v>
      </c>
      <c r="H1686" s="28">
        <v>2</v>
      </c>
      <c r="I1686" s="27">
        <v>5</v>
      </c>
      <c r="J1686" s="28">
        <v>5</v>
      </c>
      <c r="M1686" s="27">
        <v>3</v>
      </c>
      <c r="N1686" s="26">
        <v>3</v>
      </c>
    </row>
    <row r="1687" spans="1:37" x14ac:dyDescent="0.2">
      <c r="A1687" s="1" t="s">
        <v>4660</v>
      </c>
      <c r="B1687" s="1" t="s">
        <v>331</v>
      </c>
      <c r="C1687" s="1" t="s">
        <v>1773</v>
      </c>
      <c r="D1687" s="1" t="s">
        <v>1486</v>
      </c>
      <c r="E1687" s="27">
        <v>30</v>
      </c>
      <c r="F1687" s="28">
        <v>30</v>
      </c>
      <c r="G1687" s="27" t="s">
        <v>4813</v>
      </c>
      <c r="I1687" s="27" t="s">
        <v>4813</v>
      </c>
      <c r="Y1687" s="27" t="s">
        <v>4813</v>
      </c>
    </row>
    <row r="1688" spans="1:37" x14ac:dyDescent="0.2">
      <c r="A1688" s="1" t="s">
        <v>4660</v>
      </c>
      <c r="B1688" s="1" t="s">
        <v>331</v>
      </c>
      <c r="C1688" s="1" t="s">
        <v>2145</v>
      </c>
      <c r="D1688" s="1" t="s">
        <v>1288</v>
      </c>
      <c r="E1688" s="27">
        <v>10</v>
      </c>
      <c r="F1688" s="28">
        <v>10</v>
      </c>
      <c r="G1688" s="27" t="s">
        <v>4813</v>
      </c>
      <c r="I1688" s="27" t="s">
        <v>4813</v>
      </c>
      <c r="Y1688" s="27" t="s">
        <v>4813</v>
      </c>
    </row>
    <row r="1689" spans="1:37" x14ac:dyDescent="0.2">
      <c r="A1689" s="1" t="s">
        <v>4660</v>
      </c>
      <c r="B1689" s="1" t="s">
        <v>1812</v>
      </c>
      <c r="C1689" s="1" t="s">
        <v>2203</v>
      </c>
      <c r="D1689" s="1" t="s">
        <v>1486</v>
      </c>
      <c r="E1689" s="27">
        <v>10</v>
      </c>
      <c r="F1689" s="28">
        <v>10</v>
      </c>
      <c r="G1689" s="27">
        <v>3</v>
      </c>
      <c r="H1689" s="28">
        <v>3</v>
      </c>
      <c r="I1689" s="27">
        <v>5</v>
      </c>
      <c r="J1689" s="28">
        <v>5</v>
      </c>
      <c r="W1689" s="27">
        <v>2</v>
      </c>
      <c r="X1689" s="26">
        <v>2</v>
      </c>
    </row>
    <row r="1690" spans="1:37" x14ac:dyDescent="0.2">
      <c r="A1690" s="1" t="s">
        <v>4660</v>
      </c>
      <c r="B1690" s="1" t="s">
        <v>1812</v>
      </c>
      <c r="C1690" s="1" t="s">
        <v>1813</v>
      </c>
      <c r="D1690" s="1" t="s">
        <v>1486</v>
      </c>
      <c r="E1690" s="27">
        <v>20</v>
      </c>
      <c r="F1690" s="28">
        <v>20</v>
      </c>
      <c r="G1690" s="27">
        <v>15</v>
      </c>
      <c r="H1690" s="28">
        <v>15</v>
      </c>
      <c r="I1690" s="27">
        <v>5</v>
      </c>
      <c r="J1690" s="28">
        <v>5</v>
      </c>
    </row>
    <row r="1691" spans="1:37" x14ac:dyDescent="0.2">
      <c r="A1691" s="1" t="s">
        <v>4660</v>
      </c>
      <c r="B1691" s="1" t="s">
        <v>1812</v>
      </c>
      <c r="C1691" s="1" t="s">
        <v>1814</v>
      </c>
      <c r="E1691" s="27">
        <v>79</v>
      </c>
      <c r="F1691" s="28">
        <v>79</v>
      </c>
      <c r="G1691" s="27">
        <v>50</v>
      </c>
      <c r="H1691" s="28">
        <v>50</v>
      </c>
      <c r="I1691" s="27">
        <v>29</v>
      </c>
      <c r="J1691" s="28">
        <v>29</v>
      </c>
    </row>
    <row r="1692" spans="1:37" x14ac:dyDescent="0.2">
      <c r="A1692" s="1" t="s">
        <v>4660</v>
      </c>
      <c r="B1692" s="1" t="s">
        <v>1812</v>
      </c>
      <c r="C1692" s="1" t="s">
        <v>1815</v>
      </c>
      <c r="E1692" s="27">
        <v>350</v>
      </c>
      <c r="F1692" s="28">
        <v>350</v>
      </c>
      <c r="G1692" s="27">
        <v>200</v>
      </c>
      <c r="H1692" s="28">
        <v>200</v>
      </c>
      <c r="I1692" s="27">
        <v>130</v>
      </c>
      <c r="J1692" s="28">
        <v>130</v>
      </c>
      <c r="M1692" s="27">
        <v>10</v>
      </c>
      <c r="N1692" s="26">
        <v>10</v>
      </c>
      <c r="W1692" s="27">
        <v>10</v>
      </c>
      <c r="X1692" s="26">
        <v>10</v>
      </c>
    </row>
    <row r="1693" spans="1:37" x14ac:dyDescent="0.2">
      <c r="A1693" s="1" t="s">
        <v>4660</v>
      </c>
      <c r="B1693" s="1" t="s">
        <v>1812</v>
      </c>
      <c r="C1693" s="1" t="s">
        <v>1816</v>
      </c>
      <c r="D1693" s="1" t="s">
        <v>525</v>
      </c>
      <c r="E1693" s="27">
        <v>820</v>
      </c>
      <c r="F1693" s="28">
        <v>820</v>
      </c>
      <c r="G1693" s="27" t="s">
        <v>4813</v>
      </c>
      <c r="I1693" s="27" t="s">
        <v>4813</v>
      </c>
      <c r="K1693" s="27" t="s">
        <v>4813</v>
      </c>
      <c r="M1693" s="27" t="s">
        <v>4813</v>
      </c>
      <c r="W1693" s="27" t="s">
        <v>4813</v>
      </c>
      <c r="Y1693" s="27" t="s">
        <v>4813</v>
      </c>
    </row>
    <row r="1694" spans="1:37" x14ac:dyDescent="0.2">
      <c r="A1694" s="1" t="s">
        <v>4660</v>
      </c>
      <c r="B1694" s="1" t="s">
        <v>1812</v>
      </c>
      <c r="C1694" s="1" t="s">
        <v>2196</v>
      </c>
      <c r="D1694" s="1" t="s">
        <v>1486</v>
      </c>
      <c r="E1694" s="27">
        <v>300</v>
      </c>
      <c r="F1694" s="28">
        <v>300</v>
      </c>
      <c r="G1694" s="27" t="s">
        <v>4813</v>
      </c>
      <c r="I1694" s="27" t="s">
        <v>4813</v>
      </c>
      <c r="M1694" s="27" t="s">
        <v>4813</v>
      </c>
      <c r="W1694" s="27" t="s">
        <v>4813</v>
      </c>
    </row>
    <row r="1695" spans="1:37" x14ac:dyDescent="0.2">
      <c r="A1695" s="1" t="s">
        <v>4660</v>
      </c>
      <c r="B1695" s="1" t="s">
        <v>1812</v>
      </c>
      <c r="C1695" s="1" t="s">
        <v>2200</v>
      </c>
      <c r="D1695" s="1" t="s">
        <v>1486</v>
      </c>
      <c r="E1695" s="27">
        <v>150</v>
      </c>
      <c r="F1695" s="28">
        <v>150</v>
      </c>
      <c r="G1695" s="27" t="s">
        <v>4813</v>
      </c>
      <c r="I1695" s="27" t="s">
        <v>4813</v>
      </c>
    </row>
    <row r="1696" spans="1:37" x14ac:dyDescent="0.2">
      <c r="A1696" s="1" t="s">
        <v>4660</v>
      </c>
      <c r="B1696" s="1" t="s">
        <v>1812</v>
      </c>
      <c r="C1696" s="1" t="s">
        <v>2197</v>
      </c>
      <c r="D1696" s="1" t="s">
        <v>1486</v>
      </c>
      <c r="E1696" s="27">
        <v>40</v>
      </c>
      <c r="F1696" s="28">
        <v>40</v>
      </c>
      <c r="G1696" s="27">
        <v>6</v>
      </c>
      <c r="H1696" s="28">
        <v>6</v>
      </c>
      <c r="I1696" s="27">
        <v>30</v>
      </c>
      <c r="J1696" s="28">
        <v>30</v>
      </c>
      <c r="M1696" s="27">
        <v>2</v>
      </c>
      <c r="N1696" s="26">
        <v>2</v>
      </c>
      <c r="W1696" s="27">
        <v>2</v>
      </c>
      <c r="X1696" s="26">
        <v>2</v>
      </c>
    </row>
    <row r="1697" spans="1:37" x14ac:dyDescent="0.2">
      <c r="A1697" s="1" t="s">
        <v>4660</v>
      </c>
      <c r="B1697" s="1" t="s">
        <v>1812</v>
      </c>
      <c r="C1697" s="1" t="s">
        <v>2198</v>
      </c>
      <c r="D1697" s="1" t="s">
        <v>1486</v>
      </c>
      <c r="E1697" s="27">
        <v>30</v>
      </c>
      <c r="F1697" s="28">
        <v>30</v>
      </c>
      <c r="I1697" s="27">
        <v>30</v>
      </c>
      <c r="J1697" s="28">
        <v>30</v>
      </c>
    </row>
    <row r="1698" spans="1:37" x14ac:dyDescent="0.2">
      <c r="A1698" s="1" t="s">
        <v>4660</v>
      </c>
      <c r="B1698" s="1" t="s">
        <v>1812</v>
      </c>
      <c r="C1698" s="1" t="s">
        <v>2199</v>
      </c>
      <c r="D1698" s="1" t="s">
        <v>1486</v>
      </c>
      <c r="E1698" s="27">
        <v>200</v>
      </c>
      <c r="F1698" s="28">
        <v>200</v>
      </c>
      <c r="G1698" s="27" t="s">
        <v>4813</v>
      </c>
      <c r="I1698" s="27" t="s">
        <v>4813</v>
      </c>
      <c r="M1698" s="27" t="s">
        <v>4813</v>
      </c>
      <c r="W1698" s="27" t="s">
        <v>4813</v>
      </c>
    </row>
    <row r="1699" spans="1:37" x14ac:dyDescent="0.2">
      <c r="A1699" s="1" t="s">
        <v>4660</v>
      </c>
      <c r="B1699" s="1" t="s">
        <v>1812</v>
      </c>
      <c r="C1699" s="1" t="s">
        <v>1817</v>
      </c>
      <c r="D1699" s="1" t="s">
        <v>1486</v>
      </c>
      <c r="E1699" s="27">
        <v>1000</v>
      </c>
      <c r="F1699" s="28">
        <v>1000</v>
      </c>
      <c r="G1699" s="27" t="s">
        <v>4813</v>
      </c>
      <c r="I1699" s="27" t="s">
        <v>4813</v>
      </c>
    </row>
    <row r="1700" spans="1:37" x14ac:dyDescent="0.2">
      <c r="A1700" s="1" t="s">
        <v>4660</v>
      </c>
      <c r="B1700" s="1" t="s">
        <v>1812</v>
      </c>
      <c r="C1700" s="1" t="s">
        <v>1818</v>
      </c>
      <c r="E1700" s="27">
        <v>40</v>
      </c>
      <c r="F1700" s="28">
        <v>40</v>
      </c>
      <c r="G1700" s="27" t="s">
        <v>4813</v>
      </c>
      <c r="I1700" s="27" t="s">
        <v>4813</v>
      </c>
    </row>
    <row r="1701" spans="1:37" x14ac:dyDescent="0.2">
      <c r="A1701" s="1" t="s">
        <v>4660</v>
      </c>
      <c r="B1701" s="1" t="s">
        <v>1812</v>
      </c>
      <c r="C1701" s="1" t="s">
        <v>1819</v>
      </c>
      <c r="E1701" s="27">
        <v>100</v>
      </c>
      <c r="F1701" s="28">
        <v>100</v>
      </c>
      <c r="G1701" s="27">
        <v>50</v>
      </c>
      <c r="H1701" s="28">
        <v>50</v>
      </c>
      <c r="I1701" s="27">
        <v>45</v>
      </c>
      <c r="J1701" s="28">
        <v>45</v>
      </c>
      <c r="M1701" s="27">
        <v>5</v>
      </c>
      <c r="N1701" s="26">
        <v>5</v>
      </c>
    </row>
    <row r="1702" spans="1:37" x14ac:dyDescent="0.2">
      <c r="A1702" s="1" t="s">
        <v>4660</v>
      </c>
      <c r="B1702" s="1" t="s">
        <v>1812</v>
      </c>
      <c r="C1702" s="1" t="s">
        <v>1820</v>
      </c>
      <c r="E1702" s="27">
        <v>20</v>
      </c>
      <c r="F1702" s="28">
        <v>20</v>
      </c>
      <c r="G1702" s="27">
        <v>15</v>
      </c>
      <c r="H1702" s="28">
        <v>15</v>
      </c>
      <c r="I1702" s="27">
        <v>5</v>
      </c>
      <c r="J1702" s="28">
        <v>5</v>
      </c>
    </row>
    <row r="1703" spans="1:37" x14ac:dyDescent="0.2">
      <c r="A1703" s="1" t="s">
        <v>4660</v>
      </c>
      <c r="B1703" s="1" t="s">
        <v>1812</v>
      </c>
      <c r="C1703" s="1" t="s">
        <v>2195</v>
      </c>
      <c r="D1703" s="1" t="s">
        <v>1486</v>
      </c>
      <c r="E1703" s="27">
        <v>650</v>
      </c>
      <c r="F1703" s="28">
        <v>650</v>
      </c>
      <c r="G1703" s="27">
        <v>150</v>
      </c>
      <c r="H1703" s="28">
        <v>150</v>
      </c>
      <c r="I1703" s="27">
        <v>400</v>
      </c>
      <c r="J1703" s="28">
        <v>400</v>
      </c>
      <c r="M1703" s="27">
        <v>100</v>
      </c>
      <c r="N1703" s="26">
        <v>100</v>
      </c>
    </row>
    <row r="1704" spans="1:37" x14ac:dyDescent="0.2">
      <c r="A1704" s="1" t="s">
        <v>4660</v>
      </c>
      <c r="B1704" s="1" t="s">
        <v>1812</v>
      </c>
      <c r="C1704" s="1" t="s">
        <v>1581</v>
      </c>
      <c r="D1704" s="1" t="s">
        <v>1486</v>
      </c>
      <c r="E1704" s="27">
        <v>9</v>
      </c>
      <c r="F1704" s="28">
        <v>9</v>
      </c>
      <c r="G1704" s="27">
        <v>1</v>
      </c>
      <c r="H1704" s="28">
        <v>1</v>
      </c>
      <c r="I1704" s="27">
        <v>2</v>
      </c>
      <c r="J1704" s="28">
        <v>2</v>
      </c>
      <c r="M1704" s="27">
        <v>6</v>
      </c>
      <c r="N1704" s="26">
        <v>6</v>
      </c>
    </row>
    <row r="1705" spans="1:37" x14ac:dyDescent="0.2">
      <c r="A1705" s="1" t="s">
        <v>4660</v>
      </c>
      <c r="B1705" s="1" t="s">
        <v>1812</v>
      </c>
      <c r="C1705" s="1" t="s">
        <v>252</v>
      </c>
      <c r="D1705" s="1" t="s">
        <v>1486</v>
      </c>
      <c r="E1705" s="27">
        <v>10</v>
      </c>
      <c r="F1705" s="28">
        <v>10</v>
      </c>
      <c r="G1705" s="27">
        <v>3</v>
      </c>
      <c r="H1705" s="28">
        <v>3</v>
      </c>
      <c r="I1705" s="27">
        <v>6</v>
      </c>
      <c r="J1705" s="28">
        <v>6</v>
      </c>
      <c r="M1705" s="27">
        <v>1</v>
      </c>
      <c r="N1705" s="26">
        <v>1</v>
      </c>
    </row>
    <row r="1706" spans="1:37" x14ac:dyDescent="0.2">
      <c r="A1706" s="1" t="s">
        <v>4660</v>
      </c>
      <c r="B1706" s="1" t="s">
        <v>1812</v>
      </c>
      <c r="C1706" s="1" t="s">
        <v>2201</v>
      </c>
      <c r="D1706" s="1" t="s">
        <v>1486</v>
      </c>
      <c r="E1706" s="27">
        <v>56</v>
      </c>
      <c r="F1706" s="28">
        <v>56</v>
      </c>
      <c r="G1706" s="27">
        <v>4</v>
      </c>
      <c r="H1706" s="28">
        <v>4</v>
      </c>
      <c r="I1706" s="27">
        <v>50</v>
      </c>
      <c r="J1706" s="28">
        <v>50</v>
      </c>
      <c r="M1706" s="27">
        <v>2</v>
      </c>
      <c r="N1706" s="26">
        <v>2</v>
      </c>
    </row>
    <row r="1707" spans="1:37" x14ac:dyDescent="0.2">
      <c r="A1707" s="1" t="s">
        <v>4660</v>
      </c>
      <c r="B1707" s="1" t="s">
        <v>1812</v>
      </c>
      <c r="C1707" s="1" t="s">
        <v>253</v>
      </c>
      <c r="D1707" s="1" t="s">
        <v>1477</v>
      </c>
      <c r="E1707" s="27">
        <v>1189</v>
      </c>
      <c r="F1707" s="28">
        <v>1189</v>
      </c>
      <c r="G1707" s="27" t="s">
        <v>4813</v>
      </c>
      <c r="I1707" s="27" t="s">
        <v>4813</v>
      </c>
      <c r="K1707" s="27" t="s">
        <v>4813</v>
      </c>
      <c r="M1707" s="27" t="s">
        <v>4813</v>
      </c>
      <c r="W1707" s="27" t="s">
        <v>4813</v>
      </c>
      <c r="AI1707" s="25" t="s">
        <v>4813</v>
      </c>
      <c r="AK1707" s="1" t="s">
        <v>4786</v>
      </c>
    </row>
    <row r="1708" spans="1:37" x14ac:dyDescent="0.2">
      <c r="A1708" s="1" t="s">
        <v>4660</v>
      </c>
      <c r="B1708" s="1" t="s">
        <v>1812</v>
      </c>
      <c r="C1708" s="1" t="s">
        <v>2202</v>
      </c>
      <c r="D1708" s="1" t="s">
        <v>1486</v>
      </c>
      <c r="E1708" s="27">
        <v>40</v>
      </c>
      <c r="F1708" s="28">
        <v>40</v>
      </c>
      <c r="G1708" s="27">
        <v>20</v>
      </c>
      <c r="H1708" s="28">
        <v>20</v>
      </c>
      <c r="I1708" s="27">
        <v>18</v>
      </c>
      <c r="J1708" s="28">
        <v>18</v>
      </c>
      <c r="M1708" s="27">
        <v>2</v>
      </c>
      <c r="N1708" s="26">
        <v>2</v>
      </c>
    </row>
    <row r="1709" spans="1:37" x14ac:dyDescent="0.2">
      <c r="A1709" s="1" t="s">
        <v>4660</v>
      </c>
      <c r="B1709" s="1" t="s">
        <v>1812</v>
      </c>
      <c r="C1709" s="1" t="s">
        <v>2204</v>
      </c>
      <c r="D1709" s="1" t="s">
        <v>1486</v>
      </c>
      <c r="E1709" s="27">
        <v>40</v>
      </c>
      <c r="F1709" s="28">
        <v>40</v>
      </c>
      <c r="G1709" s="27">
        <v>15</v>
      </c>
      <c r="H1709" s="28">
        <v>15</v>
      </c>
      <c r="I1709" s="27">
        <v>25</v>
      </c>
      <c r="J1709" s="28">
        <v>25</v>
      </c>
    </row>
    <row r="1710" spans="1:37" x14ac:dyDescent="0.2">
      <c r="A1710" s="1" t="s">
        <v>4660</v>
      </c>
      <c r="B1710" s="1" t="s">
        <v>1812</v>
      </c>
      <c r="C1710" s="1" t="s">
        <v>2205</v>
      </c>
      <c r="D1710" s="1" t="s">
        <v>1486</v>
      </c>
      <c r="E1710" s="27">
        <v>30</v>
      </c>
      <c r="F1710" s="28">
        <v>30</v>
      </c>
      <c r="G1710" s="27">
        <v>10</v>
      </c>
      <c r="H1710" s="28">
        <v>10</v>
      </c>
      <c r="I1710" s="27">
        <v>20</v>
      </c>
      <c r="J1710" s="28">
        <v>20</v>
      </c>
    </row>
    <row r="1711" spans="1:37" x14ac:dyDescent="0.2">
      <c r="A1711" s="1" t="s">
        <v>4660</v>
      </c>
      <c r="B1711" s="1" t="s">
        <v>1812</v>
      </c>
      <c r="C1711" s="1" t="s">
        <v>254</v>
      </c>
      <c r="D1711" s="1" t="s">
        <v>1482</v>
      </c>
      <c r="E1711" s="27">
        <v>1036</v>
      </c>
      <c r="F1711" s="28">
        <v>1036</v>
      </c>
      <c r="G1711" s="27">
        <v>276</v>
      </c>
      <c r="H1711" s="28">
        <v>276</v>
      </c>
      <c r="I1711" s="27">
        <v>710</v>
      </c>
      <c r="J1711" s="28">
        <v>710</v>
      </c>
      <c r="K1711" s="27">
        <v>4</v>
      </c>
      <c r="L1711" s="26">
        <v>4</v>
      </c>
      <c r="M1711" s="27">
        <v>33</v>
      </c>
      <c r="N1711" s="26">
        <v>33</v>
      </c>
      <c r="W1711" s="27">
        <v>9</v>
      </c>
      <c r="X1711" s="26">
        <v>9</v>
      </c>
      <c r="Y1711" s="27">
        <v>3</v>
      </c>
      <c r="Z1711" s="26">
        <v>3</v>
      </c>
      <c r="AI1711" s="25">
        <v>1</v>
      </c>
      <c r="AJ1711" s="2">
        <v>1</v>
      </c>
      <c r="AK1711" s="1" t="s">
        <v>4788</v>
      </c>
    </row>
    <row r="1712" spans="1:37" x14ac:dyDescent="0.2">
      <c r="A1712" s="1" t="s">
        <v>4660</v>
      </c>
      <c r="B1712" s="1" t="s">
        <v>1812</v>
      </c>
      <c r="C1712" s="1" t="s">
        <v>255</v>
      </c>
      <c r="D1712" s="1" t="s">
        <v>1488</v>
      </c>
      <c r="E1712" s="27" t="s">
        <v>4315</v>
      </c>
      <c r="F1712" s="28">
        <v>13000</v>
      </c>
      <c r="G1712" s="27" t="s">
        <v>4813</v>
      </c>
      <c r="I1712" s="27" t="s">
        <v>4813</v>
      </c>
      <c r="K1712" s="27" t="s">
        <v>4813</v>
      </c>
      <c r="M1712" s="27" t="s">
        <v>4813</v>
      </c>
      <c r="W1712" s="27" t="s">
        <v>4813</v>
      </c>
      <c r="Y1712" s="27" t="s">
        <v>4813</v>
      </c>
      <c r="AA1712" s="27" t="s">
        <v>4813</v>
      </c>
      <c r="AI1712" s="25" t="s">
        <v>4813</v>
      </c>
      <c r="AK1712" s="1" t="s">
        <v>4786</v>
      </c>
    </row>
    <row r="1713" spans="1:26" x14ac:dyDescent="0.2">
      <c r="A1713" s="1" t="s">
        <v>4660</v>
      </c>
      <c r="B1713" s="1" t="s">
        <v>1812</v>
      </c>
      <c r="C1713" s="1" t="s">
        <v>1821</v>
      </c>
      <c r="D1713" s="1" t="s">
        <v>1477</v>
      </c>
      <c r="E1713" s="27">
        <v>40</v>
      </c>
      <c r="F1713" s="28">
        <v>40</v>
      </c>
      <c r="G1713" s="27">
        <v>35</v>
      </c>
      <c r="H1713" s="28">
        <v>35</v>
      </c>
      <c r="I1713" s="27">
        <v>5</v>
      </c>
      <c r="J1713" s="28">
        <v>5</v>
      </c>
    </row>
    <row r="1714" spans="1:26" x14ac:dyDescent="0.2">
      <c r="A1714" s="1" t="s">
        <v>4660</v>
      </c>
      <c r="B1714" s="1" t="s">
        <v>1812</v>
      </c>
      <c r="C1714" s="1" t="s">
        <v>2206</v>
      </c>
      <c r="D1714" s="1" t="s">
        <v>1486</v>
      </c>
      <c r="E1714" s="27">
        <v>146</v>
      </c>
      <c r="F1714" s="28">
        <v>146</v>
      </c>
      <c r="G1714" s="27" t="s">
        <v>4813</v>
      </c>
      <c r="I1714" s="27" t="s">
        <v>4813</v>
      </c>
      <c r="W1714" s="27" t="s">
        <v>4813</v>
      </c>
    </row>
    <row r="1715" spans="1:26" x14ac:dyDescent="0.2">
      <c r="A1715" s="1" t="s">
        <v>4660</v>
      </c>
      <c r="B1715" s="1" t="s">
        <v>1812</v>
      </c>
      <c r="C1715" s="1" t="s">
        <v>2207</v>
      </c>
      <c r="D1715" s="1" t="s">
        <v>1486</v>
      </c>
      <c r="E1715" s="27">
        <v>120</v>
      </c>
      <c r="F1715" s="28">
        <v>120</v>
      </c>
      <c r="G1715" s="27" t="s">
        <v>4813</v>
      </c>
      <c r="I1715" s="27" t="s">
        <v>4813</v>
      </c>
    </row>
    <row r="1716" spans="1:26" x14ac:dyDescent="0.2">
      <c r="A1716" s="1" t="s">
        <v>4660</v>
      </c>
      <c r="B1716" s="1" t="s">
        <v>1812</v>
      </c>
      <c r="C1716" s="1" t="s">
        <v>1583</v>
      </c>
      <c r="D1716" s="1" t="s">
        <v>1486</v>
      </c>
      <c r="E1716" s="27">
        <v>169</v>
      </c>
      <c r="F1716" s="28">
        <v>169</v>
      </c>
      <c r="G1716" s="27">
        <v>30</v>
      </c>
      <c r="H1716" s="28">
        <v>30</v>
      </c>
      <c r="I1716" s="27">
        <v>50</v>
      </c>
      <c r="J1716" s="28">
        <v>50</v>
      </c>
      <c r="M1716" s="27">
        <v>8</v>
      </c>
      <c r="N1716" s="26">
        <v>8</v>
      </c>
      <c r="W1716" s="27">
        <v>80</v>
      </c>
      <c r="X1716" s="26">
        <v>80</v>
      </c>
      <c r="Y1716" s="27">
        <v>1</v>
      </c>
      <c r="Z1716" s="26">
        <v>1</v>
      </c>
    </row>
    <row r="1717" spans="1:26" x14ac:dyDescent="0.2">
      <c r="A1717" s="1" t="s">
        <v>4660</v>
      </c>
      <c r="B1717" s="1" t="s">
        <v>1812</v>
      </c>
      <c r="C1717" s="1" t="s">
        <v>1822</v>
      </c>
      <c r="D1717" s="1" t="s">
        <v>1486</v>
      </c>
      <c r="E1717" s="27">
        <v>300</v>
      </c>
      <c r="F1717" s="28">
        <v>300</v>
      </c>
      <c r="G1717" s="27" t="s">
        <v>4813</v>
      </c>
      <c r="I1717" s="27" t="s">
        <v>4813</v>
      </c>
    </row>
    <row r="1718" spans="1:26" x14ac:dyDescent="0.2">
      <c r="A1718" s="1" t="s">
        <v>4660</v>
      </c>
      <c r="B1718" s="1" t="s">
        <v>1812</v>
      </c>
      <c r="C1718" s="1" t="s">
        <v>2208</v>
      </c>
      <c r="D1718" s="1" t="s">
        <v>1486</v>
      </c>
      <c r="E1718" s="27">
        <v>15000</v>
      </c>
      <c r="F1718" s="28">
        <v>15000</v>
      </c>
      <c r="G1718" s="27">
        <v>430</v>
      </c>
      <c r="H1718" s="28">
        <v>430</v>
      </c>
      <c r="I1718" s="27">
        <v>1000</v>
      </c>
      <c r="J1718" s="28">
        <v>1000</v>
      </c>
      <c r="W1718" s="27">
        <v>20</v>
      </c>
      <c r="X1718" s="26">
        <v>20</v>
      </c>
      <c r="Y1718" s="27">
        <v>50</v>
      </c>
      <c r="Z1718" s="26">
        <v>50</v>
      </c>
    </row>
    <row r="1719" spans="1:26" x14ac:dyDescent="0.2">
      <c r="A1719" s="1" t="s">
        <v>4660</v>
      </c>
      <c r="B1719" s="1" t="s">
        <v>1812</v>
      </c>
      <c r="C1719" s="1" t="s">
        <v>2209</v>
      </c>
      <c r="D1719" s="1" t="s">
        <v>1486</v>
      </c>
      <c r="E1719" s="27">
        <v>7000</v>
      </c>
      <c r="F1719" s="28">
        <v>7000</v>
      </c>
      <c r="G1719" s="27" t="s">
        <v>4813</v>
      </c>
      <c r="I1719" s="27" t="s">
        <v>4813</v>
      </c>
      <c r="K1719" s="27" t="s">
        <v>4813</v>
      </c>
      <c r="M1719" s="27" t="s">
        <v>4813</v>
      </c>
      <c r="W1719" s="27" t="s">
        <v>4813</v>
      </c>
    </row>
    <row r="1720" spans="1:26" x14ac:dyDescent="0.2">
      <c r="A1720" s="1" t="s">
        <v>4660</v>
      </c>
      <c r="B1720" s="1" t="s">
        <v>1812</v>
      </c>
      <c r="C1720" s="1" t="s">
        <v>256</v>
      </c>
      <c r="D1720" s="1" t="s">
        <v>1486</v>
      </c>
      <c r="E1720" s="27">
        <v>10</v>
      </c>
      <c r="F1720" s="28">
        <v>10</v>
      </c>
    </row>
    <row r="1721" spans="1:26" x14ac:dyDescent="0.2">
      <c r="A1721" s="1" t="s">
        <v>4660</v>
      </c>
      <c r="B1721" s="1" t="s">
        <v>1812</v>
      </c>
      <c r="C1721" s="1" t="s">
        <v>2210</v>
      </c>
      <c r="D1721" s="1" t="s">
        <v>1486</v>
      </c>
      <c r="E1721" s="27">
        <v>60</v>
      </c>
      <c r="F1721" s="28">
        <v>60</v>
      </c>
      <c r="G1721" s="27" t="s">
        <v>4813</v>
      </c>
      <c r="I1721" s="27" t="s">
        <v>4813</v>
      </c>
      <c r="M1721" s="27" t="s">
        <v>4813</v>
      </c>
    </row>
    <row r="1722" spans="1:26" x14ac:dyDescent="0.2">
      <c r="A1722" s="1" t="s">
        <v>4660</v>
      </c>
      <c r="B1722" s="1" t="s">
        <v>1812</v>
      </c>
      <c r="C1722" s="1" t="s">
        <v>2212</v>
      </c>
      <c r="D1722" s="1" t="s">
        <v>1486</v>
      </c>
      <c r="E1722" s="27">
        <v>108</v>
      </c>
      <c r="F1722" s="28">
        <v>108</v>
      </c>
      <c r="G1722" s="27">
        <v>30</v>
      </c>
      <c r="H1722" s="28">
        <v>30</v>
      </c>
      <c r="I1722" s="27">
        <v>68</v>
      </c>
      <c r="J1722" s="28">
        <v>68</v>
      </c>
      <c r="W1722" s="27">
        <v>10</v>
      </c>
      <c r="X1722" s="26">
        <v>10</v>
      </c>
    </row>
    <row r="1723" spans="1:26" x14ac:dyDescent="0.2">
      <c r="A1723" s="1" t="s">
        <v>4660</v>
      </c>
      <c r="B1723" s="1" t="s">
        <v>1812</v>
      </c>
      <c r="C1723" s="1" t="s">
        <v>1823</v>
      </c>
      <c r="D1723" s="1" t="s">
        <v>1477</v>
      </c>
      <c r="E1723" s="27">
        <v>300</v>
      </c>
      <c r="F1723" s="28">
        <v>300</v>
      </c>
      <c r="G1723" s="27" t="s">
        <v>4813</v>
      </c>
      <c r="I1723" s="27" t="s">
        <v>4813</v>
      </c>
    </row>
    <row r="1724" spans="1:26" x14ac:dyDescent="0.2">
      <c r="A1724" s="1" t="s">
        <v>4660</v>
      </c>
      <c r="B1724" s="1" t="s">
        <v>1812</v>
      </c>
      <c r="C1724" s="1" t="s">
        <v>2211</v>
      </c>
      <c r="D1724" s="1" t="s">
        <v>1486</v>
      </c>
      <c r="E1724" s="27">
        <v>12</v>
      </c>
      <c r="F1724" s="28">
        <v>12</v>
      </c>
      <c r="G1724" s="27">
        <v>1</v>
      </c>
      <c r="H1724" s="28">
        <v>1</v>
      </c>
      <c r="I1724" s="27">
        <v>10</v>
      </c>
      <c r="J1724" s="28">
        <v>10</v>
      </c>
      <c r="W1724" s="27">
        <v>1</v>
      </c>
      <c r="X1724" s="26">
        <v>1</v>
      </c>
    </row>
    <row r="1725" spans="1:26" x14ac:dyDescent="0.2">
      <c r="A1725" s="1" t="s">
        <v>4660</v>
      </c>
      <c r="B1725" s="1" t="s">
        <v>332</v>
      </c>
      <c r="C1725" s="1" t="s">
        <v>1774</v>
      </c>
      <c r="E1725" s="27">
        <v>50</v>
      </c>
      <c r="F1725" s="28">
        <v>50</v>
      </c>
      <c r="G1725" s="27" t="s">
        <v>4813</v>
      </c>
      <c r="I1725" s="27" t="s">
        <v>4813</v>
      </c>
    </row>
    <row r="1726" spans="1:26" x14ac:dyDescent="0.2">
      <c r="A1726" s="1" t="s">
        <v>4660</v>
      </c>
      <c r="B1726" s="1" t="s">
        <v>332</v>
      </c>
      <c r="C1726" s="1" t="s">
        <v>2146</v>
      </c>
      <c r="D1726" s="1" t="s">
        <v>1486</v>
      </c>
      <c r="E1726" s="27">
        <v>100</v>
      </c>
      <c r="F1726" s="28">
        <v>100</v>
      </c>
      <c r="G1726" s="27" t="s">
        <v>4813</v>
      </c>
      <c r="I1726" s="27" t="s">
        <v>4813</v>
      </c>
    </row>
    <row r="1727" spans="1:26" x14ac:dyDescent="0.2">
      <c r="A1727" s="1" t="s">
        <v>4660</v>
      </c>
      <c r="B1727" s="1" t="s">
        <v>333</v>
      </c>
      <c r="C1727" s="1" t="s">
        <v>2147</v>
      </c>
      <c r="D1727" s="1" t="s">
        <v>1486</v>
      </c>
      <c r="E1727" s="27">
        <v>28</v>
      </c>
      <c r="F1727" s="28">
        <v>28</v>
      </c>
      <c r="G1727" s="27">
        <v>10</v>
      </c>
      <c r="H1727" s="28">
        <v>10</v>
      </c>
      <c r="I1727" s="27">
        <v>18</v>
      </c>
      <c r="J1727" s="28">
        <v>18</v>
      </c>
    </row>
    <row r="1728" spans="1:26" x14ac:dyDescent="0.2">
      <c r="A1728" s="1" t="s">
        <v>4660</v>
      </c>
      <c r="B1728" s="1" t="s">
        <v>333</v>
      </c>
      <c r="C1728" s="1" t="s">
        <v>1775</v>
      </c>
      <c r="D1728" s="1" t="s">
        <v>1486</v>
      </c>
      <c r="E1728" s="27">
        <v>38</v>
      </c>
      <c r="F1728" s="28">
        <v>38</v>
      </c>
      <c r="G1728" s="27">
        <v>25</v>
      </c>
      <c r="H1728" s="28">
        <v>25</v>
      </c>
      <c r="I1728" s="27">
        <v>13</v>
      </c>
      <c r="J1728" s="28">
        <v>13</v>
      </c>
    </row>
    <row r="1729" spans="1:37" x14ac:dyDescent="0.2">
      <c r="A1729" s="1" t="s">
        <v>4660</v>
      </c>
      <c r="B1729" s="1" t="s">
        <v>333</v>
      </c>
      <c r="C1729" s="1" t="s">
        <v>1776</v>
      </c>
      <c r="E1729" s="27">
        <v>60</v>
      </c>
      <c r="F1729" s="28">
        <v>60</v>
      </c>
      <c r="G1729" s="27" t="s">
        <v>4813</v>
      </c>
      <c r="I1729" s="27" t="s">
        <v>4813</v>
      </c>
    </row>
    <row r="1730" spans="1:37" x14ac:dyDescent="0.2">
      <c r="A1730" s="1" t="s">
        <v>4660</v>
      </c>
      <c r="B1730" s="1" t="s">
        <v>333</v>
      </c>
      <c r="C1730" s="1" t="s">
        <v>1778</v>
      </c>
      <c r="E1730" s="27">
        <v>7</v>
      </c>
      <c r="F1730" s="28">
        <v>7</v>
      </c>
      <c r="I1730" s="27">
        <v>7</v>
      </c>
      <c r="J1730" s="28">
        <v>7</v>
      </c>
    </row>
    <row r="1731" spans="1:37" x14ac:dyDescent="0.2">
      <c r="A1731" s="1" t="s">
        <v>4660</v>
      </c>
      <c r="B1731" s="1" t="s">
        <v>333</v>
      </c>
      <c r="C1731" s="1" t="s">
        <v>1777</v>
      </c>
      <c r="D1731" s="1" t="s">
        <v>1486</v>
      </c>
      <c r="E1731" s="27">
        <v>70</v>
      </c>
      <c r="F1731" s="28">
        <v>70</v>
      </c>
      <c r="G1731" s="27" t="s">
        <v>4813</v>
      </c>
      <c r="I1731" s="27" t="s">
        <v>4813</v>
      </c>
      <c r="W1731" s="27" t="s">
        <v>4813</v>
      </c>
      <c r="AI1731" s="25" t="s">
        <v>4813</v>
      </c>
      <c r="AK1731" s="1" t="s">
        <v>4786</v>
      </c>
    </row>
    <row r="1732" spans="1:37" x14ac:dyDescent="0.2">
      <c r="A1732" s="1" t="s">
        <v>4660</v>
      </c>
      <c r="B1732" s="1" t="s">
        <v>333</v>
      </c>
      <c r="C1732" s="1" t="s">
        <v>2148</v>
      </c>
      <c r="D1732" s="1" t="s">
        <v>1486</v>
      </c>
      <c r="E1732" s="27">
        <v>105</v>
      </c>
      <c r="F1732" s="28">
        <v>105</v>
      </c>
      <c r="G1732" s="27">
        <v>35</v>
      </c>
      <c r="H1732" s="28">
        <v>35</v>
      </c>
      <c r="I1732" s="27">
        <v>70</v>
      </c>
      <c r="J1732" s="28">
        <v>70</v>
      </c>
    </row>
    <row r="1733" spans="1:37" x14ac:dyDescent="0.2">
      <c r="A1733" s="1" t="s">
        <v>4660</v>
      </c>
      <c r="B1733" s="1" t="s">
        <v>333</v>
      </c>
      <c r="C1733" s="1" t="s">
        <v>2149</v>
      </c>
      <c r="D1733" s="1" t="s">
        <v>1486</v>
      </c>
      <c r="E1733" s="27">
        <v>57</v>
      </c>
      <c r="F1733" s="28">
        <v>57</v>
      </c>
      <c r="I1733" s="27">
        <v>45</v>
      </c>
      <c r="J1733" s="28">
        <v>45</v>
      </c>
      <c r="AI1733" s="25">
        <v>12</v>
      </c>
      <c r="AJ1733" s="2">
        <v>12</v>
      </c>
      <c r="AK1733" s="1" t="s">
        <v>4786</v>
      </c>
    </row>
    <row r="1734" spans="1:37" x14ac:dyDescent="0.2">
      <c r="A1734" s="1" t="s">
        <v>4660</v>
      </c>
      <c r="B1734" s="1" t="s">
        <v>334</v>
      </c>
      <c r="C1734" s="1" t="s">
        <v>1779</v>
      </c>
      <c r="D1734" s="1" t="s">
        <v>1486</v>
      </c>
      <c r="E1734" s="27">
        <v>30</v>
      </c>
      <c r="F1734" s="28">
        <v>30</v>
      </c>
      <c r="G1734" s="27" t="s">
        <v>4813</v>
      </c>
      <c r="I1734" s="27" t="s">
        <v>4813</v>
      </c>
    </row>
    <row r="1735" spans="1:37" x14ac:dyDescent="0.2">
      <c r="A1735" s="1" t="s">
        <v>4660</v>
      </c>
      <c r="B1735" s="1" t="s">
        <v>334</v>
      </c>
      <c r="C1735" s="1" t="s">
        <v>1616</v>
      </c>
      <c r="E1735" s="27">
        <v>30</v>
      </c>
      <c r="F1735" s="28">
        <v>30</v>
      </c>
      <c r="G1735" s="27" t="s">
        <v>4813</v>
      </c>
      <c r="I1735" s="27" t="s">
        <v>4813</v>
      </c>
    </row>
    <row r="1736" spans="1:37" x14ac:dyDescent="0.2">
      <c r="A1736" s="1" t="s">
        <v>4660</v>
      </c>
      <c r="B1736" s="1" t="s">
        <v>335</v>
      </c>
      <c r="C1736" s="1" t="s">
        <v>1780</v>
      </c>
      <c r="E1736" s="27">
        <v>50</v>
      </c>
      <c r="F1736" s="28">
        <v>50</v>
      </c>
      <c r="G1736" s="27" t="s">
        <v>4813</v>
      </c>
      <c r="I1736" s="27" t="s">
        <v>4813</v>
      </c>
      <c r="W1736" s="27" t="s">
        <v>4813</v>
      </c>
    </row>
    <row r="1737" spans="1:37" x14ac:dyDescent="0.2">
      <c r="A1737" s="1" t="s">
        <v>4660</v>
      </c>
      <c r="B1737" s="1" t="s">
        <v>335</v>
      </c>
      <c r="C1737" s="1" t="s">
        <v>2150</v>
      </c>
      <c r="D1737" s="1" t="s">
        <v>1486</v>
      </c>
      <c r="E1737" s="27">
        <v>20</v>
      </c>
      <c r="F1737" s="28">
        <v>20</v>
      </c>
      <c r="G1737" s="27" t="s">
        <v>4813</v>
      </c>
      <c r="I1737" s="27" t="s">
        <v>4813</v>
      </c>
      <c r="W1737" s="27" t="s">
        <v>4813</v>
      </c>
    </row>
    <row r="1738" spans="1:37" x14ac:dyDescent="0.2">
      <c r="A1738" s="1" t="s">
        <v>4660</v>
      </c>
      <c r="B1738" s="1" t="s">
        <v>303</v>
      </c>
      <c r="C1738" s="1" t="s">
        <v>1781</v>
      </c>
      <c r="D1738" s="1" t="s">
        <v>319</v>
      </c>
      <c r="E1738" s="27">
        <v>8</v>
      </c>
      <c r="F1738" s="28">
        <v>8</v>
      </c>
      <c r="G1738" s="27">
        <v>4</v>
      </c>
      <c r="H1738" s="28">
        <v>4</v>
      </c>
      <c r="I1738" s="27">
        <v>4</v>
      </c>
      <c r="J1738" s="28">
        <v>4</v>
      </c>
    </row>
    <row r="1739" spans="1:37" x14ac:dyDescent="0.2">
      <c r="A1739" s="1" t="s">
        <v>4660</v>
      </c>
      <c r="B1739" s="1" t="s">
        <v>1534</v>
      </c>
      <c r="C1739" s="1" t="s">
        <v>2151</v>
      </c>
      <c r="D1739" s="1" t="s">
        <v>1486</v>
      </c>
      <c r="E1739" s="27">
        <v>100</v>
      </c>
      <c r="F1739" s="28">
        <v>100</v>
      </c>
      <c r="G1739" s="27">
        <v>27</v>
      </c>
      <c r="H1739" s="28">
        <v>27</v>
      </c>
      <c r="I1739" s="27">
        <v>73</v>
      </c>
      <c r="J1739" s="28">
        <v>73</v>
      </c>
    </row>
    <row r="1740" spans="1:37" x14ac:dyDescent="0.2">
      <c r="A1740" s="1" t="s">
        <v>4660</v>
      </c>
      <c r="B1740" s="1" t="s">
        <v>304</v>
      </c>
      <c r="C1740" s="1" t="s">
        <v>305</v>
      </c>
      <c r="D1740" s="1" t="s">
        <v>1486</v>
      </c>
      <c r="E1740" s="27">
        <v>15</v>
      </c>
      <c r="F1740" s="28">
        <v>15</v>
      </c>
      <c r="G1740" s="27">
        <v>5</v>
      </c>
      <c r="H1740" s="28">
        <v>5</v>
      </c>
      <c r="I1740" s="27">
        <v>10</v>
      </c>
      <c r="J1740" s="28">
        <v>10</v>
      </c>
    </row>
    <row r="1741" spans="1:37" x14ac:dyDescent="0.2">
      <c r="A1741" s="1" t="s">
        <v>4660</v>
      </c>
      <c r="B1741" s="1" t="s">
        <v>304</v>
      </c>
      <c r="C1741" s="1" t="s">
        <v>2152</v>
      </c>
      <c r="D1741" s="1" t="s">
        <v>1486</v>
      </c>
      <c r="E1741" s="27">
        <v>40</v>
      </c>
      <c r="F1741" s="28">
        <v>40</v>
      </c>
      <c r="G1741" s="27">
        <v>15</v>
      </c>
      <c r="H1741" s="28">
        <v>15</v>
      </c>
      <c r="I1741" s="27">
        <v>25</v>
      </c>
      <c r="J1741" s="28">
        <v>25</v>
      </c>
    </row>
    <row r="1742" spans="1:37" x14ac:dyDescent="0.2">
      <c r="A1742" s="1" t="s">
        <v>4660</v>
      </c>
      <c r="B1742" s="1" t="s">
        <v>306</v>
      </c>
      <c r="C1742" s="1" t="s">
        <v>2264</v>
      </c>
      <c r="D1742" s="1" t="s">
        <v>1486</v>
      </c>
      <c r="E1742" s="27">
        <v>450</v>
      </c>
      <c r="F1742" s="28">
        <v>450</v>
      </c>
      <c r="G1742" s="27" t="s">
        <v>4813</v>
      </c>
      <c r="I1742" s="27" t="s">
        <v>4813</v>
      </c>
    </row>
    <row r="1743" spans="1:37" x14ac:dyDescent="0.2">
      <c r="A1743" s="1" t="s">
        <v>4660</v>
      </c>
      <c r="B1743" s="1" t="s">
        <v>306</v>
      </c>
      <c r="C1743" s="1" t="s">
        <v>1629</v>
      </c>
      <c r="D1743" s="1" t="s">
        <v>1486</v>
      </c>
      <c r="E1743" s="27">
        <v>60</v>
      </c>
      <c r="F1743" s="28">
        <v>60</v>
      </c>
      <c r="G1743" s="27" t="s">
        <v>4813</v>
      </c>
      <c r="I1743" s="27" t="s">
        <v>4813</v>
      </c>
    </row>
    <row r="1744" spans="1:37" x14ac:dyDescent="0.2">
      <c r="A1744" s="1" t="s">
        <v>4660</v>
      </c>
      <c r="B1744" s="1" t="s">
        <v>307</v>
      </c>
      <c r="C1744" s="1" t="s">
        <v>1782</v>
      </c>
      <c r="D1744" s="1" t="s">
        <v>308</v>
      </c>
      <c r="E1744" s="27">
        <v>35</v>
      </c>
      <c r="F1744" s="28">
        <v>35</v>
      </c>
      <c r="G1744" s="27" t="s">
        <v>4813</v>
      </c>
      <c r="I1744" s="27" t="s">
        <v>4813</v>
      </c>
      <c r="W1744" s="27" t="s">
        <v>4813</v>
      </c>
    </row>
    <row r="1745" spans="1:27" x14ac:dyDescent="0.2">
      <c r="A1745" s="1" t="s">
        <v>4660</v>
      </c>
      <c r="B1745" s="1" t="s">
        <v>309</v>
      </c>
      <c r="C1745" s="1" t="s">
        <v>310</v>
      </c>
      <c r="D1745" s="1" t="s">
        <v>319</v>
      </c>
      <c r="E1745" s="27">
        <v>50</v>
      </c>
      <c r="F1745" s="28">
        <v>50</v>
      </c>
      <c r="G1745" s="27" t="s">
        <v>4813</v>
      </c>
      <c r="I1745" s="27" t="s">
        <v>4813</v>
      </c>
    </row>
    <row r="1746" spans="1:27" x14ac:dyDescent="0.2">
      <c r="A1746" s="1" t="s">
        <v>4660</v>
      </c>
      <c r="B1746" s="1" t="s">
        <v>309</v>
      </c>
      <c r="C1746" s="1" t="s">
        <v>1783</v>
      </c>
      <c r="E1746" s="27">
        <v>15</v>
      </c>
      <c r="F1746" s="28">
        <v>15</v>
      </c>
      <c r="G1746" s="27">
        <v>7</v>
      </c>
      <c r="H1746" s="28">
        <v>7</v>
      </c>
      <c r="I1746" s="27">
        <v>8</v>
      </c>
      <c r="J1746" s="28">
        <v>8</v>
      </c>
    </row>
    <row r="1747" spans="1:27" x14ac:dyDescent="0.2">
      <c r="A1747" s="1" t="s">
        <v>4660</v>
      </c>
      <c r="B1747" s="1" t="s">
        <v>309</v>
      </c>
      <c r="C1747" s="1" t="s">
        <v>1784</v>
      </c>
      <c r="D1747" s="1" t="s">
        <v>1486</v>
      </c>
      <c r="E1747" s="27">
        <v>45</v>
      </c>
      <c r="F1747" s="28">
        <v>45</v>
      </c>
      <c r="G1747" s="27" t="s">
        <v>4813</v>
      </c>
      <c r="I1747" s="27" t="s">
        <v>4813</v>
      </c>
      <c r="W1747" s="27" t="s">
        <v>4813</v>
      </c>
    </row>
    <row r="1748" spans="1:27" x14ac:dyDescent="0.2">
      <c r="A1748" s="1" t="s">
        <v>4660</v>
      </c>
      <c r="B1748" s="1" t="s">
        <v>309</v>
      </c>
      <c r="C1748" s="1" t="s">
        <v>1785</v>
      </c>
      <c r="D1748" s="1" t="s">
        <v>1486</v>
      </c>
      <c r="E1748" s="27">
        <v>400</v>
      </c>
      <c r="F1748" s="28">
        <v>400</v>
      </c>
      <c r="G1748" s="27" t="s">
        <v>4813</v>
      </c>
      <c r="I1748" s="27" t="s">
        <v>4813</v>
      </c>
    </row>
    <row r="1749" spans="1:27" x14ac:dyDescent="0.2">
      <c r="A1749" s="1" t="s">
        <v>4660</v>
      </c>
      <c r="B1749" s="1" t="s">
        <v>309</v>
      </c>
      <c r="C1749" s="1" t="s">
        <v>2153</v>
      </c>
      <c r="E1749" s="27">
        <v>16</v>
      </c>
      <c r="F1749" s="28">
        <v>16</v>
      </c>
      <c r="G1749" s="27">
        <v>10</v>
      </c>
      <c r="H1749" s="28">
        <v>10</v>
      </c>
      <c r="I1749" s="27">
        <v>6</v>
      </c>
      <c r="J1749" s="28">
        <v>6</v>
      </c>
    </row>
    <row r="1750" spans="1:27" x14ac:dyDescent="0.2">
      <c r="A1750" s="1" t="s">
        <v>4660</v>
      </c>
      <c r="B1750" s="1" t="s">
        <v>311</v>
      </c>
      <c r="C1750" s="1" t="s">
        <v>1786</v>
      </c>
      <c r="D1750" s="1" t="s">
        <v>1486</v>
      </c>
      <c r="E1750" s="27">
        <v>200</v>
      </c>
      <c r="F1750" s="28">
        <v>200</v>
      </c>
      <c r="G1750" s="27" t="s">
        <v>4813</v>
      </c>
      <c r="I1750" s="27" t="s">
        <v>4813</v>
      </c>
      <c r="W1750" s="27" t="s">
        <v>4813</v>
      </c>
    </row>
    <row r="1751" spans="1:27" x14ac:dyDescent="0.2">
      <c r="A1751" s="1" t="s">
        <v>4660</v>
      </c>
      <c r="B1751" s="1" t="s">
        <v>311</v>
      </c>
      <c r="C1751" s="1" t="s">
        <v>2154</v>
      </c>
      <c r="D1751" s="1" t="s">
        <v>1288</v>
      </c>
      <c r="E1751" s="27">
        <v>10</v>
      </c>
      <c r="F1751" s="28">
        <v>10</v>
      </c>
      <c r="G1751" s="27" t="s">
        <v>4813</v>
      </c>
      <c r="I1751" s="27" t="s">
        <v>4813</v>
      </c>
      <c r="M1751" s="27" t="s">
        <v>4813</v>
      </c>
    </row>
    <row r="1752" spans="1:27" x14ac:dyDescent="0.2">
      <c r="A1752" s="1" t="s">
        <v>4660</v>
      </c>
      <c r="B1752" s="1" t="s">
        <v>2155</v>
      </c>
      <c r="C1752" s="1" t="s">
        <v>1787</v>
      </c>
      <c r="D1752" s="1" t="s">
        <v>1486</v>
      </c>
      <c r="E1752" s="27">
        <v>350</v>
      </c>
      <c r="F1752" s="28">
        <v>350</v>
      </c>
      <c r="G1752" s="27" t="s">
        <v>4813</v>
      </c>
      <c r="I1752" s="27" t="s">
        <v>4813</v>
      </c>
    </row>
    <row r="1753" spans="1:27" x14ac:dyDescent="0.2">
      <c r="A1753" s="1" t="s">
        <v>4660</v>
      </c>
      <c r="B1753" s="1" t="s">
        <v>2156</v>
      </c>
      <c r="C1753" s="1" t="s">
        <v>1788</v>
      </c>
      <c r="D1753" s="1" t="s">
        <v>1486</v>
      </c>
      <c r="E1753" s="27">
        <v>300</v>
      </c>
      <c r="F1753" s="28">
        <v>300</v>
      </c>
      <c r="G1753" s="27" t="s">
        <v>4813</v>
      </c>
      <c r="I1753" s="27">
        <v>120</v>
      </c>
      <c r="J1753" s="28">
        <v>120</v>
      </c>
      <c r="M1753" s="27" t="s">
        <v>4813</v>
      </c>
      <c r="AA1753" s="27" t="s">
        <v>4813</v>
      </c>
    </row>
    <row r="1754" spans="1:27" x14ac:dyDescent="0.2">
      <c r="A1754" s="1" t="s">
        <v>4660</v>
      </c>
      <c r="B1754" s="1" t="s">
        <v>2156</v>
      </c>
      <c r="C1754" s="1" t="s">
        <v>1789</v>
      </c>
      <c r="D1754" s="1" t="s">
        <v>322</v>
      </c>
      <c r="E1754" s="27">
        <v>70</v>
      </c>
      <c r="F1754" s="28">
        <v>70</v>
      </c>
      <c r="G1754" s="27" t="s">
        <v>4813</v>
      </c>
      <c r="I1754" s="27">
        <v>20</v>
      </c>
      <c r="J1754" s="28">
        <v>20</v>
      </c>
      <c r="AA1754" s="27" t="s">
        <v>4813</v>
      </c>
    </row>
    <row r="1755" spans="1:27" x14ac:dyDescent="0.2">
      <c r="A1755" s="1" t="s">
        <v>4660</v>
      </c>
      <c r="B1755" s="1" t="s">
        <v>2156</v>
      </c>
      <c r="C1755" s="1" t="s">
        <v>2157</v>
      </c>
      <c r="D1755" s="1" t="s">
        <v>1486</v>
      </c>
      <c r="E1755" s="27">
        <v>40</v>
      </c>
      <c r="F1755" s="28">
        <v>40</v>
      </c>
      <c r="G1755" s="27" t="s">
        <v>4813</v>
      </c>
      <c r="I1755" s="27">
        <v>12</v>
      </c>
      <c r="J1755" s="28">
        <v>12</v>
      </c>
      <c r="AA1755" s="27" t="s">
        <v>4813</v>
      </c>
    </row>
    <row r="1756" spans="1:27" x14ac:dyDescent="0.2">
      <c r="A1756" s="1" t="s">
        <v>4660</v>
      </c>
      <c r="B1756" s="1" t="s">
        <v>2158</v>
      </c>
      <c r="C1756" s="1" t="s">
        <v>1790</v>
      </c>
      <c r="D1756" s="1" t="s">
        <v>1486</v>
      </c>
      <c r="E1756" s="27">
        <v>100</v>
      </c>
      <c r="F1756" s="28">
        <v>100</v>
      </c>
      <c r="G1756" s="27" t="s">
        <v>4813</v>
      </c>
      <c r="I1756" s="27" t="s">
        <v>4813</v>
      </c>
      <c r="Y1756" s="27" t="s">
        <v>4813</v>
      </c>
    </row>
    <row r="1757" spans="1:27" x14ac:dyDescent="0.2">
      <c r="A1757" s="1" t="s">
        <v>4660</v>
      </c>
      <c r="B1757" s="1" t="s">
        <v>2158</v>
      </c>
      <c r="C1757" s="1" t="s">
        <v>2159</v>
      </c>
      <c r="D1757" s="1" t="s">
        <v>308</v>
      </c>
      <c r="E1757" s="27">
        <v>250</v>
      </c>
      <c r="F1757" s="28">
        <v>250</v>
      </c>
      <c r="G1757" s="27" t="s">
        <v>4813</v>
      </c>
      <c r="I1757" s="27" t="s">
        <v>4813</v>
      </c>
    </row>
    <row r="1758" spans="1:27" x14ac:dyDescent="0.2">
      <c r="A1758" s="1" t="s">
        <v>4660</v>
      </c>
      <c r="B1758" s="1" t="s">
        <v>312</v>
      </c>
      <c r="C1758" s="1" t="s">
        <v>1791</v>
      </c>
      <c r="D1758" s="1" t="s">
        <v>1486</v>
      </c>
      <c r="E1758" s="27">
        <v>1110</v>
      </c>
      <c r="F1758" s="28">
        <v>1110</v>
      </c>
      <c r="G1758" s="27" t="s">
        <v>4813</v>
      </c>
      <c r="I1758" s="27" t="s">
        <v>4813</v>
      </c>
      <c r="W1758" s="27" t="s">
        <v>4813</v>
      </c>
    </row>
    <row r="1759" spans="1:27" x14ac:dyDescent="0.2">
      <c r="A1759" s="1" t="s">
        <v>4660</v>
      </c>
      <c r="B1759" s="1" t="s">
        <v>313</v>
      </c>
      <c r="C1759" s="1" t="s">
        <v>314</v>
      </c>
      <c r="D1759" s="1" t="s">
        <v>1486</v>
      </c>
      <c r="E1759" s="27">
        <v>32</v>
      </c>
      <c r="F1759" s="28">
        <v>32</v>
      </c>
      <c r="G1759" s="27" t="s">
        <v>4813</v>
      </c>
      <c r="I1759" s="27" t="s">
        <v>4813</v>
      </c>
    </row>
    <row r="1760" spans="1:27" x14ac:dyDescent="0.2">
      <c r="A1760" s="1" t="s">
        <v>4660</v>
      </c>
      <c r="B1760" s="1" t="s">
        <v>313</v>
      </c>
      <c r="C1760" s="1" t="s">
        <v>1792</v>
      </c>
      <c r="E1760" s="27">
        <v>97</v>
      </c>
      <c r="F1760" s="28">
        <v>97</v>
      </c>
      <c r="G1760" s="27" t="s">
        <v>4813</v>
      </c>
      <c r="I1760" s="27" t="s">
        <v>4813</v>
      </c>
      <c r="M1760" s="27" t="s">
        <v>4813</v>
      </c>
      <c r="W1760" s="27" t="s">
        <v>4813</v>
      </c>
    </row>
    <row r="1761" spans="1:25" x14ac:dyDescent="0.2">
      <c r="A1761" s="1" t="s">
        <v>4660</v>
      </c>
      <c r="B1761" s="1" t="s">
        <v>313</v>
      </c>
      <c r="C1761" s="1" t="s">
        <v>1617</v>
      </c>
      <c r="D1761" s="1" t="s">
        <v>1486</v>
      </c>
      <c r="E1761" s="27">
        <v>11</v>
      </c>
      <c r="F1761" s="28">
        <v>11</v>
      </c>
      <c r="G1761" s="27" t="s">
        <v>4813</v>
      </c>
      <c r="I1761" s="27" t="s">
        <v>4813</v>
      </c>
      <c r="W1761" s="27" t="s">
        <v>4813</v>
      </c>
    </row>
    <row r="1762" spans="1:25" x14ac:dyDescent="0.2">
      <c r="A1762" s="1" t="s">
        <v>4660</v>
      </c>
      <c r="B1762" s="1" t="s">
        <v>315</v>
      </c>
      <c r="C1762" s="1" t="s">
        <v>2160</v>
      </c>
      <c r="D1762" s="1" t="s">
        <v>1486</v>
      </c>
      <c r="E1762" s="27">
        <v>60</v>
      </c>
      <c r="F1762" s="28">
        <v>60</v>
      </c>
      <c r="G1762" s="27">
        <v>6</v>
      </c>
      <c r="H1762" s="28">
        <v>6</v>
      </c>
      <c r="I1762" s="27">
        <v>30</v>
      </c>
      <c r="J1762" s="28">
        <v>30</v>
      </c>
      <c r="M1762" s="27">
        <v>5</v>
      </c>
      <c r="N1762" s="26">
        <v>5</v>
      </c>
      <c r="W1762" s="27">
        <v>19</v>
      </c>
      <c r="X1762" s="26">
        <v>19</v>
      </c>
    </row>
    <row r="1763" spans="1:25" x14ac:dyDescent="0.2">
      <c r="A1763" s="1" t="s">
        <v>4660</v>
      </c>
      <c r="B1763" s="1" t="s">
        <v>315</v>
      </c>
      <c r="C1763" s="1" t="s">
        <v>2161</v>
      </c>
      <c r="D1763" s="1" t="s">
        <v>1486</v>
      </c>
      <c r="E1763" s="27">
        <v>100</v>
      </c>
      <c r="F1763" s="28">
        <v>100</v>
      </c>
      <c r="G1763" s="27" t="s">
        <v>4813</v>
      </c>
      <c r="I1763" s="27" t="s">
        <v>4813</v>
      </c>
      <c r="W1763" s="27" t="s">
        <v>4813</v>
      </c>
    </row>
    <row r="1764" spans="1:25" x14ac:dyDescent="0.2">
      <c r="A1764" s="1" t="s">
        <v>4660</v>
      </c>
      <c r="B1764" s="1" t="s">
        <v>315</v>
      </c>
      <c r="C1764" s="1" t="s">
        <v>2162</v>
      </c>
      <c r="D1764" s="1" t="s">
        <v>1486</v>
      </c>
      <c r="E1764" s="27">
        <v>100</v>
      </c>
      <c r="F1764" s="28">
        <v>100</v>
      </c>
      <c r="G1764" s="27" t="s">
        <v>4813</v>
      </c>
      <c r="I1764" s="27" t="s">
        <v>4813</v>
      </c>
      <c r="M1764" s="27" t="s">
        <v>4813</v>
      </c>
      <c r="W1764" s="27" t="s">
        <v>4813</v>
      </c>
    </row>
    <row r="1765" spans="1:25" x14ac:dyDescent="0.2">
      <c r="A1765" s="1" t="s">
        <v>4660</v>
      </c>
      <c r="B1765" s="1" t="s">
        <v>315</v>
      </c>
      <c r="C1765" s="1" t="s">
        <v>2163</v>
      </c>
      <c r="D1765" s="1" t="s">
        <v>1486</v>
      </c>
      <c r="E1765" s="27">
        <v>32</v>
      </c>
      <c r="F1765" s="28">
        <v>32</v>
      </c>
      <c r="G1765" s="27" t="s">
        <v>4813</v>
      </c>
      <c r="I1765" s="27" t="s">
        <v>4813</v>
      </c>
    </row>
    <row r="1766" spans="1:25" x14ac:dyDescent="0.2">
      <c r="A1766" s="1" t="s">
        <v>4660</v>
      </c>
      <c r="B1766" s="1" t="s">
        <v>316</v>
      </c>
      <c r="C1766" s="1" t="s">
        <v>2164</v>
      </c>
      <c r="D1766" s="1" t="s">
        <v>1486</v>
      </c>
      <c r="E1766" s="27">
        <v>50</v>
      </c>
      <c r="F1766" s="28">
        <v>50</v>
      </c>
      <c r="G1766" s="27">
        <v>4</v>
      </c>
      <c r="H1766" s="28">
        <v>4</v>
      </c>
      <c r="I1766" s="27">
        <v>18</v>
      </c>
      <c r="J1766" s="28">
        <v>18</v>
      </c>
      <c r="M1766" s="27">
        <v>10</v>
      </c>
      <c r="N1766" s="26">
        <v>10</v>
      </c>
      <c r="W1766" s="27">
        <v>18</v>
      </c>
      <c r="X1766" s="26">
        <v>18</v>
      </c>
    </row>
    <row r="1767" spans="1:25" x14ac:dyDescent="0.2">
      <c r="A1767" s="1" t="s">
        <v>4660</v>
      </c>
      <c r="B1767" s="1" t="s">
        <v>316</v>
      </c>
      <c r="C1767" s="1" t="s">
        <v>2165</v>
      </c>
      <c r="D1767" s="1" t="s">
        <v>1486</v>
      </c>
      <c r="E1767" s="27">
        <v>90</v>
      </c>
      <c r="F1767" s="28">
        <v>90</v>
      </c>
      <c r="G1767" s="27" t="s">
        <v>4813</v>
      </c>
      <c r="I1767" s="27" t="s">
        <v>4813</v>
      </c>
    </row>
    <row r="1768" spans="1:25" x14ac:dyDescent="0.2">
      <c r="A1768" s="1" t="s">
        <v>4660</v>
      </c>
      <c r="B1768" s="1" t="s">
        <v>316</v>
      </c>
      <c r="C1768" s="1" t="s">
        <v>2166</v>
      </c>
      <c r="D1768" s="1" t="s">
        <v>1486</v>
      </c>
      <c r="E1768" s="27">
        <v>50</v>
      </c>
      <c r="F1768" s="28">
        <v>50</v>
      </c>
      <c r="G1768" s="27">
        <v>10</v>
      </c>
      <c r="H1768" s="28">
        <v>10</v>
      </c>
      <c r="I1768" s="27">
        <v>36</v>
      </c>
      <c r="J1768" s="28">
        <v>36</v>
      </c>
      <c r="M1768" s="27">
        <v>2</v>
      </c>
      <c r="N1768" s="26">
        <v>2</v>
      </c>
      <c r="W1768" s="27">
        <v>2</v>
      </c>
      <c r="X1768" s="26">
        <v>2</v>
      </c>
    </row>
    <row r="1769" spans="1:25" x14ac:dyDescent="0.2">
      <c r="A1769" s="1" t="s">
        <v>4660</v>
      </c>
      <c r="B1769" s="1" t="s">
        <v>317</v>
      </c>
      <c r="C1769" s="1" t="s">
        <v>1793</v>
      </c>
      <c r="D1769" s="1" t="s">
        <v>1486</v>
      </c>
      <c r="E1769" s="27">
        <v>100</v>
      </c>
      <c r="F1769" s="28">
        <v>100</v>
      </c>
      <c r="G1769" s="27" t="s">
        <v>4813</v>
      </c>
      <c r="I1769" s="27" t="s">
        <v>4813</v>
      </c>
      <c r="M1769" s="27" t="s">
        <v>4813</v>
      </c>
    </row>
    <row r="1770" spans="1:25" x14ac:dyDescent="0.2">
      <c r="A1770" s="1" t="s">
        <v>4660</v>
      </c>
      <c r="B1770" s="1" t="s">
        <v>317</v>
      </c>
      <c r="C1770" s="1" t="s">
        <v>1794</v>
      </c>
      <c r="D1770" s="1" t="s">
        <v>319</v>
      </c>
      <c r="E1770" s="27">
        <v>30</v>
      </c>
      <c r="F1770" s="28">
        <v>30</v>
      </c>
      <c r="G1770" s="27" t="s">
        <v>4813</v>
      </c>
      <c r="I1770" s="27" t="s">
        <v>4813</v>
      </c>
    </row>
    <row r="1771" spans="1:25" x14ac:dyDescent="0.2">
      <c r="A1771" s="1" t="s">
        <v>4660</v>
      </c>
      <c r="B1771" s="1" t="s">
        <v>317</v>
      </c>
      <c r="C1771" s="1" t="s">
        <v>1795</v>
      </c>
      <c r="E1771" s="27">
        <v>175</v>
      </c>
      <c r="F1771" s="28">
        <v>175</v>
      </c>
      <c r="G1771" s="27" t="s">
        <v>4813</v>
      </c>
      <c r="I1771" s="27" t="s">
        <v>4813</v>
      </c>
      <c r="M1771" s="27" t="s">
        <v>4813</v>
      </c>
    </row>
    <row r="1772" spans="1:25" x14ac:dyDescent="0.2">
      <c r="A1772" s="1" t="s">
        <v>4660</v>
      </c>
      <c r="B1772" s="1" t="s">
        <v>317</v>
      </c>
      <c r="C1772" s="1" t="s">
        <v>1796</v>
      </c>
      <c r="D1772" s="1" t="s">
        <v>1486</v>
      </c>
      <c r="E1772" s="27">
        <v>5</v>
      </c>
      <c r="F1772" s="28">
        <v>5</v>
      </c>
      <c r="G1772" s="27" t="s">
        <v>4813</v>
      </c>
      <c r="I1772" s="27" t="s">
        <v>4813</v>
      </c>
      <c r="M1772" s="27" t="s">
        <v>4813</v>
      </c>
    </row>
    <row r="1773" spans="1:25" x14ac:dyDescent="0.2">
      <c r="A1773" s="1" t="s">
        <v>4660</v>
      </c>
      <c r="B1773" s="1" t="s">
        <v>317</v>
      </c>
      <c r="C1773" s="1" t="s">
        <v>2167</v>
      </c>
      <c r="D1773" s="1" t="s">
        <v>1486</v>
      </c>
      <c r="E1773" s="27">
        <v>20</v>
      </c>
      <c r="F1773" s="28">
        <v>20</v>
      </c>
      <c r="G1773" s="27" t="s">
        <v>4813</v>
      </c>
      <c r="I1773" s="27" t="s">
        <v>4813</v>
      </c>
      <c r="M1773" s="27" t="s">
        <v>4813</v>
      </c>
    </row>
    <row r="1774" spans="1:25" x14ac:dyDescent="0.2">
      <c r="A1774" s="1" t="s">
        <v>4660</v>
      </c>
      <c r="B1774" s="1" t="s">
        <v>317</v>
      </c>
      <c r="C1774" s="1" t="s">
        <v>1797</v>
      </c>
      <c r="E1774" s="27">
        <v>100</v>
      </c>
      <c r="F1774" s="28">
        <v>100</v>
      </c>
      <c r="G1774" s="27" t="s">
        <v>4813</v>
      </c>
      <c r="I1774" s="27" t="s">
        <v>4813</v>
      </c>
      <c r="M1774" s="27" t="s">
        <v>4813</v>
      </c>
      <c r="W1774" s="27" t="s">
        <v>4813</v>
      </c>
      <c r="Y1774" s="27" t="s">
        <v>4813</v>
      </c>
    </row>
    <row r="1775" spans="1:25" x14ac:dyDescent="0.2">
      <c r="A1775" s="1" t="s">
        <v>4660</v>
      </c>
      <c r="B1775" s="1" t="s">
        <v>280</v>
      </c>
      <c r="C1775" s="1" t="s">
        <v>1618</v>
      </c>
      <c r="E1775" s="27">
        <v>8</v>
      </c>
      <c r="F1775" s="28">
        <v>8</v>
      </c>
      <c r="G1775" s="27">
        <v>6</v>
      </c>
      <c r="H1775" s="28">
        <v>6</v>
      </c>
      <c r="I1775" s="27">
        <v>2</v>
      </c>
      <c r="J1775" s="28">
        <v>2</v>
      </c>
    </row>
    <row r="1776" spans="1:25" x14ac:dyDescent="0.2">
      <c r="A1776" s="1" t="s">
        <v>4660</v>
      </c>
      <c r="B1776" s="1" t="s">
        <v>280</v>
      </c>
      <c r="C1776" s="1" t="s">
        <v>1798</v>
      </c>
      <c r="E1776" s="27">
        <v>40</v>
      </c>
      <c r="F1776" s="28">
        <v>40</v>
      </c>
      <c r="G1776" s="27">
        <v>19</v>
      </c>
      <c r="H1776" s="28">
        <v>19</v>
      </c>
      <c r="I1776" s="27">
        <v>21</v>
      </c>
      <c r="J1776" s="28">
        <v>21</v>
      </c>
    </row>
    <row r="1777" spans="1:28" x14ac:dyDescent="0.2">
      <c r="A1777" s="1" t="s">
        <v>4660</v>
      </c>
      <c r="B1777" s="1" t="s">
        <v>281</v>
      </c>
      <c r="C1777" s="1" t="s">
        <v>282</v>
      </c>
      <c r="E1777" s="27">
        <v>50</v>
      </c>
      <c r="F1777" s="28">
        <v>50</v>
      </c>
      <c r="G1777" s="27" t="s">
        <v>4813</v>
      </c>
      <c r="I1777" s="27" t="s">
        <v>4813</v>
      </c>
    </row>
    <row r="1778" spans="1:28" x14ac:dyDescent="0.2">
      <c r="A1778" s="1" t="s">
        <v>4660</v>
      </c>
      <c r="B1778" s="1" t="s">
        <v>281</v>
      </c>
      <c r="C1778" s="1" t="s">
        <v>2168</v>
      </c>
      <c r="D1778" s="1" t="s">
        <v>1486</v>
      </c>
      <c r="E1778" s="27">
        <v>26</v>
      </c>
      <c r="F1778" s="28">
        <v>26</v>
      </c>
      <c r="G1778" s="27" t="s">
        <v>4813</v>
      </c>
      <c r="I1778" s="27" t="s">
        <v>4813</v>
      </c>
      <c r="M1778" s="27" t="s">
        <v>4813</v>
      </c>
    </row>
    <row r="1779" spans="1:28" x14ac:dyDescent="0.2">
      <c r="A1779" s="1" t="s">
        <v>4660</v>
      </c>
      <c r="B1779" s="1" t="s">
        <v>283</v>
      </c>
      <c r="C1779" s="1" t="s">
        <v>1799</v>
      </c>
      <c r="D1779" s="1" t="s">
        <v>1486</v>
      </c>
      <c r="G1779" s="27" t="s">
        <v>4813</v>
      </c>
      <c r="I1779" s="27" t="s">
        <v>4813</v>
      </c>
    </row>
    <row r="1780" spans="1:28" x14ac:dyDescent="0.2">
      <c r="A1780" s="1" t="s">
        <v>4660</v>
      </c>
      <c r="B1780" s="1" t="s">
        <v>1016</v>
      </c>
      <c r="C1780" s="1" t="s">
        <v>2169</v>
      </c>
      <c r="D1780" s="1" t="s">
        <v>1486</v>
      </c>
      <c r="E1780" s="27">
        <v>5</v>
      </c>
      <c r="F1780" s="28">
        <v>5</v>
      </c>
      <c r="I1780" s="27">
        <v>5</v>
      </c>
      <c r="J1780" s="28">
        <v>5</v>
      </c>
    </row>
    <row r="1781" spans="1:28" x14ac:dyDescent="0.2">
      <c r="A1781" s="1" t="s">
        <v>4660</v>
      </c>
      <c r="B1781" s="1" t="s">
        <v>1016</v>
      </c>
      <c r="C1781" s="1" t="s">
        <v>2170</v>
      </c>
      <c r="D1781" s="1" t="s">
        <v>1477</v>
      </c>
      <c r="E1781" s="27">
        <v>300</v>
      </c>
      <c r="F1781" s="28">
        <v>300</v>
      </c>
      <c r="G1781" s="27" t="s">
        <v>4813</v>
      </c>
      <c r="I1781" s="27" t="s">
        <v>4813</v>
      </c>
      <c r="M1781" s="27" t="s">
        <v>4813</v>
      </c>
      <c r="AA1781" s="27" t="s">
        <v>4813</v>
      </c>
    </row>
    <row r="1782" spans="1:28" x14ac:dyDescent="0.2">
      <c r="A1782" s="1" t="s">
        <v>4660</v>
      </c>
      <c r="B1782" s="1" t="s">
        <v>1016</v>
      </c>
      <c r="C1782" s="1" t="s">
        <v>284</v>
      </c>
      <c r="D1782" s="1" t="s">
        <v>1477</v>
      </c>
      <c r="E1782" s="27">
        <v>100</v>
      </c>
      <c r="F1782" s="28">
        <v>100</v>
      </c>
      <c r="G1782" s="27" t="s">
        <v>4813</v>
      </c>
      <c r="I1782" s="27" t="s">
        <v>4813</v>
      </c>
      <c r="AA1782" s="27" t="s">
        <v>4813</v>
      </c>
    </row>
    <row r="1783" spans="1:28" x14ac:dyDescent="0.2">
      <c r="A1783" s="1" t="s">
        <v>4660</v>
      </c>
      <c r="B1783" s="1" t="s">
        <v>1016</v>
      </c>
      <c r="C1783" s="1" t="s">
        <v>2171</v>
      </c>
      <c r="D1783" s="1" t="s">
        <v>1486</v>
      </c>
      <c r="E1783" s="27">
        <v>15</v>
      </c>
      <c r="F1783" s="28">
        <v>15</v>
      </c>
      <c r="G1783" s="27">
        <v>2</v>
      </c>
      <c r="H1783" s="28">
        <v>2</v>
      </c>
      <c r="I1783" s="27">
        <v>13</v>
      </c>
      <c r="J1783" s="28">
        <v>13</v>
      </c>
    </row>
    <row r="1784" spans="1:28" x14ac:dyDescent="0.2">
      <c r="A1784" s="1" t="s">
        <v>4660</v>
      </c>
      <c r="B1784" s="1" t="s">
        <v>1016</v>
      </c>
      <c r="C1784" s="1" t="s">
        <v>285</v>
      </c>
      <c r="D1784" s="1" t="s">
        <v>908</v>
      </c>
      <c r="G1784" s="27" t="s">
        <v>4813</v>
      </c>
      <c r="I1784" s="27" t="s">
        <v>4813</v>
      </c>
      <c r="AA1784" s="27" t="s">
        <v>4813</v>
      </c>
    </row>
    <row r="1785" spans="1:28" x14ac:dyDescent="0.2">
      <c r="A1785" s="1" t="s">
        <v>4660</v>
      </c>
      <c r="B1785" s="1" t="s">
        <v>1016</v>
      </c>
      <c r="C1785" s="1" t="s">
        <v>1801</v>
      </c>
      <c r="D1785" s="1" t="s">
        <v>1486</v>
      </c>
      <c r="E1785" s="27">
        <v>20</v>
      </c>
      <c r="F1785" s="28">
        <v>20</v>
      </c>
      <c r="G1785" s="27" t="s">
        <v>4813</v>
      </c>
      <c r="I1785" s="27" t="s">
        <v>4813</v>
      </c>
      <c r="M1785" s="27" t="s">
        <v>4813</v>
      </c>
    </row>
    <row r="1786" spans="1:28" x14ac:dyDescent="0.2">
      <c r="A1786" s="1" t="s">
        <v>4660</v>
      </c>
      <c r="B1786" s="1" t="s">
        <v>1016</v>
      </c>
      <c r="C1786" s="1" t="s">
        <v>2172</v>
      </c>
      <c r="D1786" s="1" t="s">
        <v>1486</v>
      </c>
      <c r="E1786" s="27">
        <v>300</v>
      </c>
      <c r="F1786" s="28">
        <v>300</v>
      </c>
      <c r="G1786" s="27" t="s">
        <v>4813</v>
      </c>
      <c r="I1786" s="27" t="s">
        <v>4813</v>
      </c>
      <c r="AA1786" s="27" t="s">
        <v>4813</v>
      </c>
    </row>
    <row r="1787" spans="1:28" x14ac:dyDescent="0.2">
      <c r="A1787" s="1" t="s">
        <v>4660</v>
      </c>
      <c r="B1787" s="1" t="s">
        <v>1016</v>
      </c>
      <c r="C1787" s="1" t="s">
        <v>2173</v>
      </c>
      <c r="D1787" s="1" t="s">
        <v>1486</v>
      </c>
      <c r="E1787" s="27">
        <v>100</v>
      </c>
      <c r="F1787" s="28">
        <v>100</v>
      </c>
      <c r="G1787" s="27">
        <v>10</v>
      </c>
      <c r="H1787" s="28">
        <v>10</v>
      </c>
      <c r="I1787" s="27">
        <v>75</v>
      </c>
      <c r="J1787" s="28">
        <v>75</v>
      </c>
      <c r="M1787" s="27">
        <v>5</v>
      </c>
      <c r="N1787" s="26">
        <v>5</v>
      </c>
      <c r="AA1787" s="27">
        <v>10</v>
      </c>
      <c r="AB1787" s="26">
        <v>10</v>
      </c>
    </row>
    <row r="1788" spans="1:28" x14ac:dyDescent="0.2">
      <c r="A1788" s="1" t="s">
        <v>4660</v>
      </c>
      <c r="B1788" s="1" t="s">
        <v>1016</v>
      </c>
      <c r="C1788" s="1" t="s">
        <v>2174</v>
      </c>
      <c r="D1788" s="1" t="s">
        <v>1486</v>
      </c>
      <c r="E1788" s="27">
        <v>10</v>
      </c>
      <c r="F1788" s="28">
        <v>10</v>
      </c>
      <c r="G1788" s="27" t="s">
        <v>4813</v>
      </c>
      <c r="I1788" s="27" t="s">
        <v>4813</v>
      </c>
    </row>
    <row r="1789" spans="1:28" x14ac:dyDescent="0.2">
      <c r="A1789" s="1" t="s">
        <v>4660</v>
      </c>
      <c r="B1789" s="1" t="s">
        <v>1016</v>
      </c>
      <c r="C1789" s="1" t="s">
        <v>1800</v>
      </c>
      <c r="D1789" s="1" t="s">
        <v>1486</v>
      </c>
      <c r="E1789" s="27">
        <v>18</v>
      </c>
      <c r="F1789" s="28">
        <v>18</v>
      </c>
      <c r="G1789" s="27" t="s">
        <v>4813</v>
      </c>
      <c r="I1789" s="27" t="s">
        <v>4813</v>
      </c>
    </row>
    <row r="1790" spans="1:28" x14ac:dyDescent="0.2">
      <c r="A1790" s="1" t="s">
        <v>4660</v>
      </c>
      <c r="B1790" s="1" t="s">
        <v>1016</v>
      </c>
      <c r="C1790" s="1" t="s">
        <v>2175</v>
      </c>
      <c r="D1790" s="1" t="s">
        <v>1486</v>
      </c>
      <c r="E1790" s="27">
        <v>50</v>
      </c>
      <c r="F1790" s="28">
        <v>50</v>
      </c>
      <c r="G1790" s="27" t="s">
        <v>4813</v>
      </c>
      <c r="I1790" s="27" t="s">
        <v>4813</v>
      </c>
    </row>
    <row r="1791" spans="1:28" x14ac:dyDescent="0.2">
      <c r="A1791" s="1" t="s">
        <v>4660</v>
      </c>
      <c r="B1791" s="1" t="s">
        <v>1016</v>
      </c>
      <c r="C1791" s="1" t="s">
        <v>286</v>
      </c>
      <c r="D1791" s="1" t="s">
        <v>1488</v>
      </c>
      <c r="E1791" s="27">
        <v>600</v>
      </c>
      <c r="F1791" s="28">
        <v>600</v>
      </c>
    </row>
    <row r="1792" spans="1:28" x14ac:dyDescent="0.2">
      <c r="A1792" s="1" t="s">
        <v>4660</v>
      </c>
      <c r="B1792" s="1" t="s">
        <v>1016</v>
      </c>
      <c r="C1792" s="1" t="s">
        <v>2176</v>
      </c>
      <c r="D1792" s="1" t="s">
        <v>1486</v>
      </c>
      <c r="E1792" s="27">
        <v>200</v>
      </c>
      <c r="F1792" s="28">
        <v>200</v>
      </c>
      <c r="G1792" s="27" t="s">
        <v>4813</v>
      </c>
      <c r="I1792" s="27" t="s">
        <v>4813</v>
      </c>
      <c r="AA1792" s="27" t="s">
        <v>4813</v>
      </c>
    </row>
    <row r="1793" spans="1:37" x14ac:dyDescent="0.2">
      <c r="A1793" s="1" t="s">
        <v>4660</v>
      </c>
      <c r="B1793" s="1" t="s">
        <v>287</v>
      </c>
      <c r="C1793" s="1" t="s">
        <v>288</v>
      </c>
      <c r="D1793" s="1" t="s">
        <v>319</v>
      </c>
      <c r="E1793" s="27">
        <v>30</v>
      </c>
      <c r="F1793" s="28">
        <v>30</v>
      </c>
      <c r="G1793" s="27">
        <v>5</v>
      </c>
      <c r="H1793" s="28">
        <v>5</v>
      </c>
      <c r="I1793" s="27">
        <v>15</v>
      </c>
      <c r="J1793" s="28">
        <v>15</v>
      </c>
      <c r="M1793" s="27">
        <v>1</v>
      </c>
      <c r="N1793" s="26">
        <v>1</v>
      </c>
      <c r="W1793" s="27">
        <v>9</v>
      </c>
      <c r="X1793" s="26">
        <v>9</v>
      </c>
    </row>
    <row r="1794" spans="1:37" x14ac:dyDescent="0.2">
      <c r="A1794" s="1" t="s">
        <v>4660</v>
      </c>
      <c r="B1794" s="1" t="s">
        <v>289</v>
      </c>
      <c r="C1794" s="1" t="s">
        <v>290</v>
      </c>
      <c r="D1794" s="1" t="s">
        <v>908</v>
      </c>
      <c r="E1794" s="27">
        <v>13972</v>
      </c>
      <c r="F1794" s="28">
        <v>13972</v>
      </c>
      <c r="G1794" s="27" t="s">
        <v>4813</v>
      </c>
      <c r="I1794" s="27" t="s">
        <v>4813</v>
      </c>
      <c r="K1794" s="27" t="s">
        <v>4813</v>
      </c>
      <c r="M1794" s="27" t="s">
        <v>4813</v>
      </c>
      <c r="W1794" s="27" t="s">
        <v>4813</v>
      </c>
      <c r="Y1794" s="27" t="s">
        <v>4813</v>
      </c>
      <c r="AA1794" s="27" t="s">
        <v>4813</v>
      </c>
      <c r="AI1794" s="25" t="s">
        <v>4813</v>
      </c>
      <c r="AK1794" s="1" t="s">
        <v>4810</v>
      </c>
    </row>
    <row r="1795" spans="1:37" x14ac:dyDescent="0.2">
      <c r="A1795" s="1" t="s">
        <v>4660</v>
      </c>
      <c r="B1795" s="1" t="s">
        <v>289</v>
      </c>
      <c r="C1795" s="1" t="s">
        <v>291</v>
      </c>
      <c r="D1795" s="1" t="s">
        <v>292</v>
      </c>
      <c r="E1795" s="27">
        <v>142</v>
      </c>
      <c r="F1795" s="28">
        <v>142</v>
      </c>
      <c r="G1795" s="27">
        <v>104</v>
      </c>
      <c r="H1795" s="28">
        <v>104</v>
      </c>
      <c r="I1795" s="27">
        <v>22</v>
      </c>
      <c r="J1795" s="28">
        <v>22</v>
      </c>
      <c r="M1795" s="27">
        <v>15</v>
      </c>
      <c r="N1795" s="26">
        <v>15</v>
      </c>
      <c r="AA1795" s="27">
        <v>1</v>
      </c>
      <c r="AB1795" s="26">
        <v>1</v>
      </c>
    </row>
    <row r="1796" spans="1:37" x14ac:dyDescent="0.2">
      <c r="A1796" s="1" t="s">
        <v>4660</v>
      </c>
      <c r="B1796" s="1" t="s">
        <v>289</v>
      </c>
      <c r="C1796" s="1" t="s">
        <v>2177</v>
      </c>
      <c r="D1796" s="1" t="s">
        <v>1486</v>
      </c>
      <c r="E1796" s="27">
        <v>100</v>
      </c>
      <c r="F1796" s="28">
        <v>100</v>
      </c>
      <c r="G1796" s="27" t="s">
        <v>4813</v>
      </c>
      <c r="I1796" s="27" t="s">
        <v>4813</v>
      </c>
      <c r="AA1796" s="27" t="s">
        <v>4813</v>
      </c>
    </row>
    <row r="1797" spans="1:37" x14ac:dyDescent="0.2">
      <c r="A1797" s="1" t="s">
        <v>4660</v>
      </c>
      <c r="B1797" s="1" t="s">
        <v>289</v>
      </c>
      <c r="C1797" s="1" t="s">
        <v>293</v>
      </c>
      <c r="D1797" s="1" t="s">
        <v>1486</v>
      </c>
      <c r="E1797" s="27">
        <v>10</v>
      </c>
      <c r="F1797" s="28">
        <v>10</v>
      </c>
      <c r="G1797" s="27">
        <v>3</v>
      </c>
      <c r="H1797" s="28">
        <v>3</v>
      </c>
      <c r="I1797" s="27">
        <v>4</v>
      </c>
      <c r="J1797" s="28">
        <v>4</v>
      </c>
      <c r="M1797" s="27">
        <v>3</v>
      </c>
      <c r="N1797" s="26">
        <v>3</v>
      </c>
    </row>
    <row r="1798" spans="1:37" x14ac:dyDescent="0.2">
      <c r="A1798" s="1" t="s">
        <v>4660</v>
      </c>
      <c r="B1798" s="1" t="s">
        <v>289</v>
      </c>
      <c r="C1798" s="1" t="s">
        <v>294</v>
      </c>
      <c r="D1798" s="1" t="s">
        <v>1477</v>
      </c>
      <c r="E1798" s="27">
        <v>192</v>
      </c>
      <c r="F1798" s="28">
        <v>192</v>
      </c>
      <c r="G1798" s="27" t="s">
        <v>4813</v>
      </c>
      <c r="I1798" s="27" t="s">
        <v>4813</v>
      </c>
      <c r="M1798" s="27" t="s">
        <v>4813</v>
      </c>
      <c r="W1798" s="27" t="s">
        <v>4813</v>
      </c>
      <c r="Y1798" s="27" t="s">
        <v>4813</v>
      </c>
      <c r="AA1798" s="27" t="s">
        <v>4813</v>
      </c>
      <c r="AI1798" s="25" t="s">
        <v>4813</v>
      </c>
      <c r="AK1798" s="1" t="s">
        <v>4786</v>
      </c>
    </row>
    <row r="1799" spans="1:37" x14ac:dyDescent="0.2">
      <c r="A1799" s="1" t="s">
        <v>4660</v>
      </c>
      <c r="B1799" s="1" t="s">
        <v>289</v>
      </c>
      <c r="C1799" s="1" t="s">
        <v>295</v>
      </c>
      <c r="D1799" s="1" t="s">
        <v>1499</v>
      </c>
      <c r="E1799" s="27" t="s">
        <v>4316</v>
      </c>
      <c r="F1799" s="28">
        <v>1700</v>
      </c>
      <c r="G1799" s="27" t="s">
        <v>4813</v>
      </c>
      <c r="I1799" s="27" t="s">
        <v>4813</v>
      </c>
      <c r="M1799" s="27" t="s">
        <v>4813</v>
      </c>
      <c r="W1799" s="27" t="s">
        <v>4813</v>
      </c>
    </row>
    <row r="1800" spans="1:37" x14ac:dyDescent="0.2">
      <c r="A1800" s="1" t="s">
        <v>4660</v>
      </c>
      <c r="B1800" s="1" t="s">
        <v>289</v>
      </c>
      <c r="C1800" s="1" t="s">
        <v>296</v>
      </c>
      <c r="D1800" s="1" t="s">
        <v>1488</v>
      </c>
      <c r="E1800" s="27" t="s">
        <v>4288</v>
      </c>
      <c r="F1800" s="28">
        <v>700</v>
      </c>
      <c r="G1800" s="27" t="s">
        <v>4813</v>
      </c>
      <c r="I1800" s="27" t="s">
        <v>4813</v>
      </c>
      <c r="W1800" s="27" t="s">
        <v>4813</v>
      </c>
    </row>
    <row r="1801" spans="1:37" x14ac:dyDescent="0.2">
      <c r="A1801" s="1" t="s">
        <v>4660</v>
      </c>
      <c r="B1801" s="1" t="s">
        <v>297</v>
      </c>
      <c r="C1801" s="1" t="s">
        <v>1593</v>
      </c>
      <c r="D1801" s="1" t="s">
        <v>1486</v>
      </c>
      <c r="E1801" s="27">
        <v>55</v>
      </c>
      <c r="F1801" s="28">
        <v>55</v>
      </c>
      <c r="G1801" s="27">
        <v>13</v>
      </c>
      <c r="H1801" s="28">
        <v>13</v>
      </c>
      <c r="I1801" s="27">
        <v>41</v>
      </c>
      <c r="J1801" s="28">
        <v>41</v>
      </c>
      <c r="M1801" s="27">
        <v>1</v>
      </c>
      <c r="N1801" s="26">
        <v>1</v>
      </c>
    </row>
    <row r="1802" spans="1:37" x14ac:dyDescent="0.2">
      <c r="A1802" s="1" t="s">
        <v>4660</v>
      </c>
      <c r="B1802" s="1" t="s">
        <v>298</v>
      </c>
      <c r="C1802" s="1" t="s">
        <v>1619</v>
      </c>
      <c r="D1802" s="1" t="s">
        <v>1486</v>
      </c>
      <c r="E1802" s="27">
        <v>200</v>
      </c>
      <c r="F1802" s="28">
        <v>200</v>
      </c>
      <c r="G1802" s="27">
        <v>40</v>
      </c>
      <c r="H1802" s="28">
        <v>40</v>
      </c>
      <c r="I1802" s="27">
        <v>142</v>
      </c>
      <c r="J1802" s="28">
        <v>142</v>
      </c>
      <c r="M1802" s="27">
        <v>8</v>
      </c>
      <c r="N1802" s="26">
        <v>8</v>
      </c>
      <c r="W1802" s="27">
        <v>10</v>
      </c>
      <c r="X1802" s="26">
        <v>10</v>
      </c>
    </row>
    <row r="1803" spans="1:37" x14ac:dyDescent="0.2">
      <c r="A1803" s="1" t="s">
        <v>4660</v>
      </c>
      <c r="B1803" s="1" t="s">
        <v>299</v>
      </c>
      <c r="C1803" s="1" t="s">
        <v>1802</v>
      </c>
      <c r="D1803" s="1" t="s">
        <v>1486</v>
      </c>
      <c r="E1803" s="27">
        <v>14</v>
      </c>
      <c r="F1803" s="28">
        <v>14</v>
      </c>
      <c r="G1803" s="27">
        <v>4</v>
      </c>
      <c r="H1803" s="28">
        <v>4</v>
      </c>
      <c r="I1803" s="27">
        <v>10</v>
      </c>
      <c r="J1803" s="28">
        <v>10</v>
      </c>
    </row>
    <row r="1804" spans="1:37" x14ac:dyDescent="0.2">
      <c r="A1804" s="1" t="s">
        <v>4660</v>
      </c>
      <c r="B1804" s="1" t="s">
        <v>299</v>
      </c>
      <c r="C1804" s="1" t="s">
        <v>2178</v>
      </c>
      <c r="D1804" s="1" t="s">
        <v>300</v>
      </c>
      <c r="E1804" s="27">
        <v>600</v>
      </c>
      <c r="F1804" s="28">
        <v>600</v>
      </c>
      <c r="G1804" s="27" t="s">
        <v>4813</v>
      </c>
      <c r="I1804" s="27" t="s">
        <v>4813</v>
      </c>
      <c r="AI1804" s="25" t="s">
        <v>4813</v>
      </c>
      <c r="AK1804" s="1" t="s">
        <v>301</v>
      </c>
    </row>
    <row r="1805" spans="1:37" x14ac:dyDescent="0.2">
      <c r="A1805" s="1" t="s">
        <v>4660</v>
      </c>
      <c r="B1805" s="1" t="s">
        <v>299</v>
      </c>
      <c r="C1805" s="1" t="s">
        <v>2182</v>
      </c>
      <c r="D1805" s="1" t="s">
        <v>1486</v>
      </c>
      <c r="E1805" s="27">
        <v>50</v>
      </c>
      <c r="F1805" s="28">
        <v>50</v>
      </c>
      <c r="G1805" s="27" t="s">
        <v>4813</v>
      </c>
      <c r="I1805" s="27" t="s">
        <v>4813</v>
      </c>
      <c r="M1805" s="27" t="s">
        <v>4813</v>
      </c>
      <c r="Y1805" s="27" t="s">
        <v>4813</v>
      </c>
    </row>
    <row r="1806" spans="1:37" x14ac:dyDescent="0.2">
      <c r="A1806" s="1" t="s">
        <v>4660</v>
      </c>
      <c r="B1806" s="1" t="s">
        <v>299</v>
      </c>
      <c r="C1806" s="1" t="s">
        <v>302</v>
      </c>
      <c r="D1806" s="1" t="s">
        <v>319</v>
      </c>
      <c r="E1806" s="27">
        <v>941</v>
      </c>
      <c r="F1806" s="28">
        <v>941</v>
      </c>
      <c r="G1806" s="27">
        <v>270</v>
      </c>
      <c r="H1806" s="28">
        <v>270</v>
      </c>
      <c r="I1806" s="27">
        <v>640</v>
      </c>
      <c r="J1806" s="28">
        <v>640</v>
      </c>
      <c r="K1806" s="27">
        <v>1</v>
      </c>
      <c r="L1806" s="26">
        <v>1</v>
      </c>
      <c r="M1806" s="27">
        <v>28</v>
      </c>
      <c r="N1806" s="26">
        <v>28</v>
      </c>
      <c r="W1806" s="27">
        <v>1</v>
      </c>
      <c r="X1806" s="26">
        <v>1</v>
      </c>
      <c r="Y1806" s="27">
        <v>1</v>
      </c>
      <c r="Z1806" s="26">
        <v>1</v>
      </c>
    </row>
    <row r="1807" spans="1:37" x14ac:dyDescent="0.2">
      <c r="A1807" s="1" t="s">
        <v>4660</v>
      </c>
      <c r="B1807" s="1" t="s">
        <v>299</v>
      </c>
      <c r="C1807" s="1" t="s">
        <v>2184</v>
      </c>
      <c r="D1807" s="1" t="s">
        <v>1486</v>
      </c>
      <c r="E1807" s="27">
        <v>20</v>
      </c>
      <c r="F1807" s="28">
        <v>20</v>
      </c>
      <c r="G1807" s="27" t="s">
        <v>4813</v>
      </c>
      <c r="I1807" s="27" t="s">
        <v>4813</v>
      </c>
      <c r="M1807" s="27" t="s">
        <v>4813</v>
      </c>
    </row>
    <row r="1808" spans="1:37" x14ac:dyDescent="0.2">
      <c r="A1808" s="1" t="s">
        <v>4660</v>
      </c>
      <c r="B1808" s="1" t="s">
        <v>299</v>
      </c>
      <c r="C1808" s="1" t="s">
        <v>1803</v>
      </c>
      <c r="E1808" s="27">
        <v>62</v>
      </c>
      <c r="F1808" s="28">
        <v>62</v>
      </c>
      <c r="G1808" s="27">
        <v>15</v>
      </c>
      <c r="H1808" s="28">
        <v>15</v>
      </c>
      <c r="I1808" s="27">
        <v>45</v>
      </c>
      <c r="J1808" s="28">
        <v>45</v>
      </c>
      <c r="M1808" s="27">
        <v>2</v>
      </c>
      <c r="N1808" s="28">
        <v>2</v>
      </c>
      <c r="AI1808" s="27"/>
    </row>
    <row r="1809" spans="1:35" x14ac:dyDescent="0.2">
      <c r="A1809" s="1" t="s">
        <v>4660</v>
      </c>
      <c r="B1809" s="1" t="s">
        <v>299</v>
      </c>
      <c r="C1809" s="1" t="s">
        <v>265</v>
      </c>
      <c r="D1809" s="1" t="s">
        <v>1488</v>
      </c>
      <c r="E1809" s="27">
        <v>88</v>
      </c>
      <c r="F1809" s="28">
        <v>88</v>
      </c>
      <c r="G1809" s="27" t="s">
        <v>4813</v>
      </c>
      <c r="I1809" s="27" t="s">
        <v>4813</v>
      </c>
      <c r="M1809" s="27" t="s">
        <v>4813</v>
      </c>
      <c r="N1809" s="28"/>
      <c r="AI1809" s="27"/>
    </row>
    <row r="1810" spans="1:35" x14ac:dyDescent="0.2">
      <c r="A1810" s="1" t="s">
        <v>4660</v>
      </c>
      <c r="B1810" s="1" t="s">
        <v>299</v>
      </c>
      <c r="C1810" s="1" t="s">
        <v>266</v>
      </c>
      <c r="D1810" s="1" t="s">
        <v>1477</v>
      </c>
      <c r="E1810" s="27">
        <v>45</v>
      </c>
      <c r="F1810" s="28">
        <v>45</v>
      </c>
      <c r="G1810" s="27">
        <v>17</v>
      </c>
      <c r="H1810" s="28">
        <v>17</v>
      </c>
      <c r="I1810" s="27">
        <v>23</v>
      </c>
      <c r="J1810" s="28">
        <v>23</v>
      </c>
      <c r="M1810" s="27">
        <v>5</v>
      </c>
      <c r="N1810" s="28">
        <v>5</v>
      </c>
      <c r="AI1810" s="27"/>
    </row>
    <row r="1811" spans="1:35" x14ac:dyDescent="0.2">
      <c r="A1811" s="1" t="s">
        <v>4660</v>
      </c>
      <c r="B1811" s="1" t="s">
        <v>299</v>
      </c>
      <c r="C1811" s="1" t="s">
        <v>2181</v>
      </c>
      <c r="D1811" s="1" t="s">
        <v>1486</v>
      </c>
      <c r="E1811" s="27">
        <v>492</v>
      </c>
      <c r="F1811" s="28">
        <v>492</v>
      </c>
      <c r="G1811" s="27">
        <v>113</v>
      </c>
      <c r="H1811" s="28">
        <v>113</v>
      </c>
      <c r="I1811" s="27">
        <v>365</v>
      </c>
      <c r="J1811" s="28">
        <v>365</v>
      </c>
      <c r="M1811" s="27">
        <v>14</v>
      </c>
      <c r="N1811" s="26">
        <v>14</v>
      </c>
    </row>
    <row r="1812" spans="1:35" x14ac:dyDescent="0.2">
      <c r="A1812" s="1" t="s">
        <v>4660</v>
      </c>
      <c r="B1812" s="1" t="s">
        <v>299</v>
      </c>
      <c r="C1812" s="1" t="s">
        <v>2189</v>
      </c>
      <c r="D1812" s="1" t="s">
        <v>1486</v>
      </c>
      <c r="E1812" s="27">
        <v>7</v>
      </c>
      <c r="F1812" s="28">
        <v>7</v>
      </c>
      <c r="G1812" s="27">
        <v>4</v>
      </c>
      <c r="H1812" s="28">
        <v>4</v>
      </c>
      <c r="I1812" s="27">
        <v>3</v>
      </c>
      <c r="J1812" s="28">
        <v>3</v>
      </c>
    </row>
    <row r="1813" spans="1:35" x14ac:dyDescent="0.2">
      <c r="A1813" s="1" t="s">
        <v>4660</v>
      </c>
      <c r="B1813" s="1" t="s">
        <v>299</v>
      </c>
      <c r="C1813" s="1" t="s">
        <v>2179</v>
      </c>
      <c r="D1813" s="1" t="s">
        <v>1486</v>
      </c>
      <c r="E1813" s="27">
        <v>36</v>
      </c>
      <c r="F1813" s="28">
        <v>36</v>
      </c>
      <c r="G1813" s="27">
        <v>5</v>
      </c>
      <c r="H1813" s="28">
        <v>5</v>
      </c>
      <c r="I1813" s="27">
        <v>16</v>
      </c>
      <c r="J1813" s="28">
        <v>16</v>
      </c>
      <c r="M1813" s="27">
        <v>15</v>
      </c>
      <c r="N1813" s="26">
        <v>15</v>
      </c>
    </row>
    <row r="1814" spans="1:35" x14ac:dyDescent="0.2">
      <c r="A1814" s="1" t="s">
        <v>4660</v>
      </c>
      <c r="B1814" s="1" t="s">
        <v>299</v>
      </c>
      <c r="C1814" s="1" t="s">
        <v>2183</v>
      </c>
      <c r="D1814" s="1" t="s">
        <v>1486</v>
      </c>
      <c r="E1814" s="27">
        <v>50</v>
      </c>
      <c r="F1814" s="28">
        <v>50</v>
      </c>
      <c r="G1814" s="27" t="s">
        <v>4813</v>
      </c>
      <c r="I1814" s="27" t="s">
        <v>4813</v>
      </c>
      <c r="M1814" s="27" t="s">
        <v>4813</v>
      </c>
    </row>
    <row r="1815" spans="1:35" x14ac:dyDescent="0.2">
      <c r="A1815" s="1" t="s">
        <v>4660</v>
      </c>
      <c r="B1815" s="1" t="s">
        <v>299</v>
      </c>
      <c r="C1815" s="1" t="s">
        <v>1804</v>
      </c>
      <c r="D1815" s="1" t="s">
        <v>322</v>
      </c>
      <c r="E1815" s="27">
        <v>97</v>
      </c>
      <c r="F1815" s="28">
        <v>97</v>
      </c>
      <c r="G1815" s="27">
        <v>71</v>
      </c>
      <c r="H1815" s="28">
        <v>71</v>
      </c>
      <c r="I1815" s="27">
        <v>21</v>
      </c>
      <c r="J1815" s="28">
        <v>21</v>
      </c>
      <c r="M1815" s="27">
        <v>2</v>
      </c>
      <c r="N1815" s="26">
        <v>2</v>
      </c>
      <c r="Y1815" s="27">
        <v>1</v>
      </c>
      <c r="Z1815" s="26">
        <v>1</v>
      </c>
      <c r="AA1815" s="27">
        <v>2</v>
      </c>
      <c r="AB1815" s="26">
        <v>2</v>
      </c>
    </row>
    <row r="1816" spans="1:35" x14ac:dyDescent="0.2">
      <c r="A1816" s="1" t="s">
        <v>4660</v>
      </c>
      <c r="B1816" s="1" t="s">
        <v>299</v>
      </c>
      <c r="C1816" s="1" t="s">
        <v>2185</v>
      </c>
      <c r="E1816" s="27">
        <v>100</v>
      </c>
      <c r="F1816" s="28">
        <v>100</v>
      </c>
      <c r="G1816" s="27" t="s">
        <v>4813</v>
      </c>
      <c r="I1816" s="27" t="s">
        <v>4813</v>
      </c>
    </row>
    <row r="1817" spans="1:35" x14ac:dyDescent="0.2">
      <c r="A1817" s="1" t="s">
        <v>4660</v>
      </c>
      <c r="B1817" s="1" t="s">
        <v>299</v>
      </c>
      <c r="C1817" s="1" t="s">
        <v>2186</v>
      </c>
      <c r="D1817" s="1" t="s">
        <v>319</v>
      </c>
      <c r="E1817" s="27">
        <v>21</v>
      </c>
      <c r="F1817" s="28">
        <v>21</v>
      </c>
      <c r="G1817" s="27">
        <v>18</v>
      </c>
      <c r="H1817" s="28">
        <v>18</v>
      </c>
      <c r="I1817" s="27">
        <v>1</v>
      </c>
      <c r="J1817" s="28">
        <v>1</v>
      </c>
      <c r="M1817" s="27">
        <v>2</v>
      </c>
      <c r="N1817" s="26">
        <v>2</v>
      </c>
    </row>
    <row r="1818" spans="1:35" x14ac:dyDescent="0.2">
      <c r="A1818" s="1" t="s">
        <v>4660</v>
      </c>
      <c r="B1818" s="1" t="s">
        <v>299</v>
      </c>
      <c r="C1818" s="1" t="s">
        <v>2187</v>
      </c>
      <c r="E1818" s="27">
        <v>20</v>
      </c>
      <c r="F1818" s="28">
        <v>20</v>
      </c>
      <c r="G1818" s="27">
        <v>10</v>
      </c>
      <c r="H1818" s="28">
        <v>10</v>
      </c>
      <c r="I1818" s="27">
        <v>10</v>
      </c>
      <c r="J1818" s="28">
        <v>10</v>
      </c>
    </row>
    <row r="1819" spans="1:35" x14ac:dyDescent="0.2">
      <c r="A1819" s="1" t="s">
        <v>4660</v>
      </c>
      <c r="B1819" s="1" t="s">
        <v>299</v>
      </c>
      <c r="C1819" s="1" t="s">
        <v>1805</v>
      </c>
      <c r="D1819" s="1" t="s">
        <v>1486</v>
      </c>
      <c r="E1819" s="27">
        <v>47</v>
      </c>
      <c r="F1819" s="28">
        <v>47</v>
      </c>
      <c r="G1819" s="27">
        <v>19</v>
      </c>
      <c r="H1819" s="28">
        <v>19</v>
      </c>
      <c r="I1819" s="27">
        <v>13</v>
      </c>
      <c r="J1819" s="28">
        <v>13</v>
      </c>
      <c r="M1819" s="27">
        <v>15</v>
      </c>
      <c r="N1819" s="26">
        <v>15</v>
      </c>
    </row>
    <row r="1820" spans="1:35" x14ac:dyDescent="0.2">
      <c r="A1820" s="1" t="s">
        <v>4660</v>
      </c>
      <c r="B1820" s="1" t="s">
        <v>299</v>
      </c>
      <c r="C1820" s="1" t="s">
        <v>2188</v>
      </c>
      <c r="D1820" s="1" t="s">
        <v>1486</v>
      </c>
      <c r="E1820" s="27">
        <v>18</v>
      </c>
      <c r="F1820" s="28">
        <v>18</v>
      </c>
      <c r="G1820" s="27">
        <v>1</v>
      </c>
      <c r="H1820" s="28">
        <v>1</v>
      </c>
      <c r="I1820" s="27">
        <v>4</v>
      </c>
      <c r="J1820" s="28">
        <v>4</v>
      </c>
      <c r="M1820" s="27">
        <v>13</v>
      </c>
      <c r="N1820" s="26">
        <v>13</v>
      </c>
    </row>
    <row r="1821" spans="1:35" x14ac:dyDescent="0.2">
      <c r="A1821" s="1" t="s">
        <v>4660</v>
      </c>
      <c r="B1821" s="1" t="s">
        <v>299</v>
      </c>
      <c r="C1821" s="1" t="s">
        <v>267</v>
      </c>
      <c r="D1821" s="1" t="s">
        <v>1477</v>
      </c>
      <c r="E1821" s="27">
        <v>54</v>
      </c>
      <c r="F1821" s="28">
        <v>54</v>
      </c>
      <c r="G1821" s="27">
        <v>8</v>
      </c>
      <c r="H1821" s="28">
        <v>8</v>
      </c>
      <c r="I1821" s="27">
        <v>38</v>
      </c>
      <c r="J1821" s="28">
        <v>38</v>
      </c>
      <c r="M1821" s="27">
        <v>8</v>
      </c>
      <c r="N1821" s="26">
        <v>8</v>
      </c>
    </row>
    <row r="1822" spans="1:35" x14ac:dyDescent="0.2">
      <c r="A1822" s="1" t="s">
        <v>4660</v>
      </c>
      <c r="B1822" s="1" t="s">
        <v>299</v>
      </c>
      <c r="C1822" s="1" t="s">
        <v>268</v>
      </c>
      <c r="D1822" s="1" t="s">
        <v>1477</v>
      </c>
      <c r="E1822" s="27">
        <v>9861</v>
      </c>
      <c r="F1822" s="28">
        <v>9861</v>
      </c>
      <c r="G1822" s="27" t="s">
        <v>4813</v>
      </c>
      <c r="I1822" s="27" t="s">
        <v>4813</v>
      </c>
      <c r="M1822" s="27" t="s">
        <v>4813</v>
      </c>
      <c r="W1822" s="27" t="s">
        <v>4813</v>
      </c>
      <c r="Y1822" s="27" t="s">
        <v>4813</v>
      </c>
      <c r="AA1822" s="27" t="s">
        <v>4813</v>
      </c>
    </row>
    <row r="1823" spans="1:35" x14ac:dyDescent="0.2">
      <c r="A1823" s="1" t="s">
        <v>4660</v>
      </c>
      <c r="B1823" s="1" t="s">
        <v>299</v>
      </c>
      <c r="C1823" s="1" t="s">
        <v>2190</v>
      </c>
      <c r="D1823" s="1" t="s">
        <v>1486</v>
      </c>
      <c r="E1823" s="27">
        <v>158</v>
      </c>
      <c r="F1823" s="28">
        <v>158</v>
      </c>
      <c r="G1823" s="27" t="s">
        <v>4813</v>
      </c>
      <c r="I1823" s="27" t="s">
        <v>4813</v>
      </c>
      <c r="M1823" s="27" t="s">
        <v>4813</v>
      </c>
      <c r="AA1823" s="27" t="s">
        <v>4813</v>
      </c>
    </row>
    <row r="1824" spans="1:35" x14ac:dyDescent="0.2">
      <c r="A1824" s="1" t="s">
        <v>4660</v>
      </c>
      <c r="B1824" s="1" t="s">
        <v>299</v>
      </c>
      <c r="C1824" s="1" t="s">
        <v>2191</v>
      </c>
      <c r="D1824" s="1" t="s">
        <v>1486</v>
      </c>
      <c r="E1824" s="27">
        <v>50</v>
      </c>
      <c r="F1824" s="28">
        <v>50</v>
      </c>
      <c r="G1824" s="27">
        <v>5</v>
      </c>
      <c r="H1824" s="28">
        <v>5</v>
      </c>
      <c r="I1824" s="27">
        <v>5</v>
      </c>
      <c r="J1824" s="28">
        <v>5</v>
      </c>
      <c r="M1824" s="27">
        <v>40</v>
      </c>
      <c r="N1824" s="26">
        <v>40</v>
      </c>
    </row>
    <row r="1825" spans="1:27" x14ac:dyDescent="0.2">
      <c r="A1825" s="1" t="s">
        <v>4660</v>
      </c>
      <c r="B1825" s="1" t="s">
        <v>299</v>
      </c>
      <c r="C1825" s="1" t="s">
        <v>2180</v>
      </c>
      <c r="D1825" s="1" t="s">
        <v>1486</v>
      </c>
      <c r="E1825" s="27">
        <v>103</v>
      </c>
      <c r="F1825" s="28">
        <v>103</v>
      </c>
      <c r="G1825" s="27" t="s">
        <v>4813</v>
      </c>
      <c r="I1825" s="27" t="s">
        <v>4813</v>
      </c>
      <c r="M1825" s="27" t="s">
        <v>4813</v>
      </c>
    </row>
    <row r="1826" spans="1:27" x14ac:dyDescent="0.2">
      <c r="A1826" s="1" t="s">
        <v>4660</v>
      </c>
      <c r="B1826" s="1" t="s">
        <v>299</v>
      </c>
      <c r="C1826" s="1" t="s">
        <v>269</v>
      </c>
      <c r="D1826" s="1" t="s">
        <v>1477</v>
      </c>
      <c r="E1826" s="27">
        <v>20</v>
      </c>
      <c r="F1826" s="28">
        <v>20</v>
      </c>
      <c r="G1826" s="27" t="s">
        <v>4813</v>
      </c>
      <c r="I1826" s="27" t="s">
        <v>4813</v>
      </c>
    </row>
    <row r="1827" spans="1:27" x14ac:dyDescent="0.2">
      <c r="A1827" s="1" t="s">
        <v>4660</v>
      </c>
      <c r="B1827" s="1" t="s">
        <v>299</v>
      </c>
      <c r="C1827" s="1" t="s">
        <v>270</v>
      </c>
      <c r="D1827" s="1" t="s">
        <v>1477</v>
      </c>
      <c r="E1827" s="27">
        <v>9</v>
      </c>
      <c r="F1827" s="28">
        <v>9</v>
      </c>
      <c r="I1827" s="27">
        <v>1</v>
      </c>
      <c r="J1827" s="28">
        <v>1</v>
      </c>
      <c r="M1827" s="27">
        <v>8</v>
      </c>
      <c r="N1827" s="26">
        <v>8</v>
      </c>
    </row>
    <row r="1828" spans="1:27" x14ac:dyDescent="0.2">
      <c r="A1828" s="1" t="s">
        <v>4660</v>
      </c>
      <c r="B1828" s="1" t="s">
        <v>299</v>
      </c>
      <c r="C1828" s="1" t="s">
        <v>1806</v>
      </c>
      <c r="D1828" s="1" t="s">
        <v>1486</v>
      </c>
      <c r="E1828" s="27">
        <v>15</v>
      </c>
      <c r="F1828" s="28">
        <v>15</v>
      </c>
      <c r="G1828" s="27" t="s">
        <v>4813</v>
      </c>
      <c r="I1828" s="27" t="s">
        <v>4813</v>
      </c>
      <c r="M1828" s="27" t="s">
        <v>4813</v>
      </c>
    </row>
    <row r="1829" spans="1:27" x14ac:dyDescent="0.2">
      <c r="A1829" s="1" t="s">
        <v>4660</v>
      </c>
      <c r="B1829" s="1" t="s">
        <v>271</v>
      </c>
      <c r="C1829" s="1" t="s">
        <v>1807</v>
      </c>
      <c r="E1829" s="27">
        <v>40</v>
      </c>
      <c r="F1829" s="28">
        <v>40</v>
      </c>
      <c r="G1829" s="27" t="s">
        <v>4813</v>
      </c>
      <c r="I1829" s="27" t="s">
        <v>4813</v>
      </c>
    </row>
    <row r="1830" spans="1:27" x14ac:dyDescent="0.2">
      <c r="A1830" s="1" t="s">
        <v>4660</v>
      </c>
      <c r="B1830" s="1" t="s">
        <v>271</v>
      </c>
      <c r="C1830" s="1" t="s">
        <v>2192</v>
      </c>
      <c r="E1830" s="27">
        <v>246</v>
      </c>
      <c r="F1830" s="28">
        <v>246</v>
      </c>
      <c r="G1830" s="27" t="s">
        <v>4813</v>
      </c>
      <c r="I1830" s="27" t="s">
        <v>4813</v>
      </c>
      <c r="M1830" s="27" t="s">
        <v>4813</v>
      </c>
      <c r="W1830" s="27" t="s">
        <v>4813</v>
      </c>
    </row>
    <row r="1831" spans="1:27" x14ac:dyDescent="0.2">
      <c r="A1831" s="1" t="s">
        <v>4660</v>
      </c>
      <c r="B1831" s="1" t="s">
        <v>271</v>
      </c>
      <c r="C1831" s="1" t="s">
        <v>1808</v>
      </c>
      <c r="D1831" s="1" t="s">
        <v>1486</v>
      </c>
      <c r="E1831" s="27">
        <v>1200</v>
      </c>
      <c r="F1831" s="28">
        <v>1200</v>
      </c>
      <c r="G1831" s="27" t="s">
        <v>4813</v>
      </c>
      <c r="I1831" s="27" t="s">
        <v>4813</v>
      </c>
      <c r="M1831" s="27" t="s">
        <v>4813</v>
      </c>
      <c r="W1831" s="27" t="s">
        <v>4813</v>
      </c>
    </row>
    <row r="1832" spans="1:27" x14ac:dyDescent="0.2">
      <c r="A1832" s="1" t="s">
        <v>4660</v>
      </c>
      <c r="B1832" s="1" t="s">
        <v>272</v>
      </c>
      <c r="C1832" s="1" t="s">
        <v>273</v>
      </c>
      <c r="D1832" s="1" t="s">
        <v>1482</v>
      </c>
      <c r="E1832" s="27">
        <v>1000</v>
      </c>
      <c r="F1832" s="28">
        <v>1000</v>
      </c>
      <c r="G1832" s="27" t="s">
        <v>4813</v>
      </c>
      <c r="I1832" s="27">
        <v>537</v>
      </c>
      <c r="J1832" s="28">
        <v>537</v>
      </c>
      <c r="AA1832" s="27" t="s">
        <v>4813</v>
      </c>
    </row>
    <row r="1833" spans="1:27" x14ac:dyDescent="0.2">
      <c r="A1833" s="1" t="s">
        <v>4660</v>
      </c>
      <c r="B1833" s="1" t="s">
        <v>274</v>
      </c>
      <c r="C1833" s="1" t="s">
        <v>1620</v>
      </c>
      <c r="E1833" s="27">
        <v>20</v>
      </c>
      <c r="F1833" s="28">
        <v>20</v>
      </c>
      <c r="G1833" s="27" t="s">
        <v>4813</v>
      </c>
      <c r="I1833" s="27" t="s">
        <v>4813</v>
      </c>
    </row>
    <row r="1834" spans="1:27" x14ac:dyDescent="0.2">
      <c r="A1834" s="1" t="s">
        <v>4660</v>
      </c>
      <c r="B1834" s="1" t="s">
        <v>275</v>
      </c>
      <c r="C1834" s="1" t="s">
        <v>1809</v>
      </c>
      <c r="E1834" s="27">
        <v>16</v>
      </c>
      <c r="F1834" s="28">
        <v>16</v>
      </c>
      <c r="G1834" s="27">
        <v>4</v>
      </c>
      <c r="H1834" s="28">
        <v>4</v>
      </c>
      <c r="I1834" s="27">
        <v>10</v>
      </c>
      <c r="J1834" s="28">
        <v>10</v>
      </c>
      <c r="W1834" s="27">
        <v>2</v>
      </c>
      <c r="X1834" s="26">
        <v>2</v>
      </c>
    </row>
    <row r="1835" spans="1:27" x14ac:dyDescent="0.2">
      <c r="A1835" s="1" t="s">
        <v>4660</v>
      </c>
      <c r="B1835" s="1" t="s">
        <v>276</v>
      </c>
      <c r="C1835" s="1" t="s">
        <v>1810</v>
      </c>
      <c r="D1835" s="1" t="s">
        <v>1486</v>
      </c>
      <c r="E1835" s="27">
        <v>25</v>
      </c>
      <c r="F1835" s="28">
        <v>25</v>
      </c>
      <c r="G1835" s="27">
        <v>14</v>
      </c>
      <c r="H1835" s="28">
        <v>14</v>
      </c>
      <c r="I1835" s="27">
        <v>10</v>
      </c>
      <c r="J1835" s="28">
        <v>10</v>
      </c>
      <c r="M1835" s="27">
        <v>1</v>
      </c>
      <c r="N1835" s="26">
        <v>1</v>
      </c>
    </row>
    <row r="1836" spans="1:27" x14ac:dyDescent="0.2">
      <c r="A1836" s="1" t="s">
        <v>4660</v>
      </c>
      <c r="B1836" s="1" t="s">
        <v>277</v>
      </c>
      <c r="C1836" s="1" t="s">
        <v>1811</v>
      </c>
      <c r="D1836" s="1" t="s">
        <v>1486</v>
      </c>
      <c r="E1836" s="27">
        <v>150</v>
      </c>
      <c r="F1836" s="28">
        <v>150</v>
      </c>
      <c r="G1836" s="27" t="s">
        <v>4813</v>
      </c>
      <c r="I1836" s="27" t="s">
        <v>4813</v>
      </c>
      <c r="M1836" s="27" t="s">
        <v>4813</v>
      </c>
      <c r="W1836" s="27" t="s">
        <v>4813</v>
      </c>
    </row>
    <row r="1837" spans="1:27" x14ac:dyDescent="0.2">
      <c r="A1837" s="1" t="s">
        <v>4660</v>
      </c>
      <c r="B1837" s="1" t="s">
        <v>277</v>
      </c>
      <c r="C1837" s="1" t="s">
        <v>1564</v>
      </c>
      <c r="D1837" s="1" t="s">
        <v>1486</v>
      </c>
      <c r="E1837" s="27">
        <v>200</v>
      </c>
      <c r="F1837" s="28">
        <v>200</v>
      </c>
      <c r="G1837" s="27" t="s">
        <v>4813</v>
      </c>
      <c r="I1837" s="27" t="s">
        <v>4813</v>
      </c>
      <c r="M1837" s="27" t="s">
        <v>4813</v>
      </c>
      <c r="W1837" s="27" t="s">
        <v>4813</v>
      </c>
    </row>
    <row r="1838" spans="1:27" x14ac:dyDescent="0.2">
      <c r="A1838" s="1" t="s">
        <v>4660</v>
      </c>
      <c r="B1838" s="1" t="s">
        <v>278</v>
      </c>
      <c r="C1838" s="1" t="s">
        <v>279</v>
      </c>
      <c r="D1838" s="1" t="s">
        <v>1477</v>
      </c>
      <c r="E1838" s="27">
        <v>450</v>
      </c>
      <c r="F1838" s="28">
        <v>450</v>
      </c>
      <c r="G1838" s="27" t="s">
        <v>4813</v>
      </c>
      <c r="I1838" s="27" t="s">
        <v>4813</v>
      </c>
      <c r="W1838" s="27" t="s">
        <v>4813</v>
      </c>
    </row>
    <row r="1839" spans="1:27" x14ac:dyDescent="0.2">
      <c r="A1839" s="1" t="s">
        <v>4660</v>
      </c>
      <c r="B1839" s="1" t="s">
        <v>278</v>
      </c>
      <c r="C1839" s="1" t="s">
        <v>2193</v>
      </c>
      <c r="D1839" s="1" t="s">
        <v>1486</v>
      </c>
      <c r="E1839" s="27">
        <v>154</v>
      </c>
      <c r="F1839" s="28">
        <v>154</v>
      </c>
      <c r="G1839" s="27" t="s">
        <v>4813</v>
      </c>
      <c r="I1839" s="27" t="s">
        <v>4813</v>
      </c>
      <c r="M1839" s="27" t="s">
        <v>4813</v>
      </c>
      <c r="W1839" s="27" t="s">
        <v>4813</v>
      </c>
    </row>
    <row r="1840" spans="1:27" x14ac:dyDescent="0.2">
      <c r="A1840" s="1" t="s">
        <v>4660</v>
      </c>
      <c r="B1840" s="1" t="s">
        <v>278</v>
      </c>
      <c r="C1840" s="1" t="s">
        <v>2194</v>
      </c>
      <c r="D1840" s="1" t="s">
        <v>1486</v>
      </c>
      <c r="E1840" s="27">
        <v>10</v>
      </c>
      <c r="F1840" s="28">
        <v>10</v>
      </c>
      <c r="I1840" s="27">
        <v>10</v>
      </c>
      <c r="J1840" s="28">
        <v>10</v>
      </c>
    </row>
    <row r="1841" spans="1:37" x14ac:dyDescent="0.2">
      <c r="A1841" s="1" t="s">
        <v>4660</v>
      </c>
      <c r="B1841" s="1" t="s">
        <v>257</v>
      </c>
      <c r="C1841" s="1" t="s">
        <v>258</v>
      </c>
      <c r="D1841" s="1" t="s">
        <v>1486</v>
      </c>
      <c r="E1841" s="27">
        <v>787</v>
      </c>
      <c r="F1841" s="28">
        <v>787</v>
      </c>
      <c r="G1841" s="27">
        <v>350</v>
      </c>
      <c r="H1841" s="28">
        <v>350</v>
      </c>
      <c r="I1841" s="27">
        <v>370</v>
      </c>
      <c r="J1841" s="28">
        <v>370</v>
      </c>
      <c r="M1841" s="27">
        <v>27</v>
      </c>
      <c r="N1841" s="26">
        <v>27</v>
      </c>
      <c r="W1841" s="27">
        <v>40</v>
      </c>
      <c r="X1841" s="26">
        <v>40</v>
      </c>
    </row>
    <row r="1842" spans="1:37" x14ac:dyDescent="0.2">
      <c r="A1842" s="1" t="s">
        <v>4660</v>
      </c>
      <c r="B1842" s="1" t="s">
        <v>259</v>
      </c>
      <c r="C1842" s="1" t="s">
        <v>1824</v>
      </c>
      <c r="D1842" s="1" t="s">
        <v>1486</v>
      </c>
      <c r="E1842" s="27">
        <v>631</v>
      </c>
      <c r="F1842" s="28">
        <v>631</v>
      </c>
      <c r="G1842" s="27" t="s">
        <v>4813</v>
      </c>
      <c r="I1842" s="27" t="s">
        <v>4813</v>
      </c>
      <c r="W1842" s="27" t="s">
        <v>4813</v>
      </c>
      <c r="Y1842" s="27" t="s">
        <v>4813</v>
      </c>
      <c r="AI1842" s="25" t="s">
        <v>4813</v>
      </c>
      <c r="AK1842" s="1" t="s">
        <v>4786</v>
      </c>
    </row>
    <row r="1843" spans="1:37" x14ac:dyDescent="0.2">
      <c r="A1843" s="1" t="s">
        <v>4660</v>
      </c>
      <c r="B1843" s="1" t="s">
        <v>259</v>
      </c>
      <c r="C1843" s="1" t="s">
        <v>4212</v>
      </c>
      <c r="D1843" s="1" t="s">
        <v>1486</v>
      </c>
      <c r="E1843" s="27" t="s">
        <v>4284</v>
      </c>
      <c r="F1843" s="28">
        <v>1000</v>
      </c>
      <c r="G1843" s="27" t="s">
        <v>4813</v>
      </c>
      <c r="I1843" s="27" t="s">
        <v>4813</v>
      </c>
    </row>
    <row r="1844" spans="1:37" x14ac:dyDescent="0.2">
      <c r="A1844" s="1" t="s">
        <v>4660</v>
      </c>
      <c r="B1844" s="1" t="s">
        <v>4189</v>
      </c>
      <c r="C1844" s="1" t="s">
        <v>1825</v>
      </c>
      <c r="E1844" s="27">
        <v>7</v>
      </c>
      <c r="F1844" s="28">
        <v>7</v>
      </c>
      <c r="I1844" s="27">
        <v>2</v>
      </c>
      <c r="J1844" s="28">
        <v>2</v>
      </c>
      <c r="M1844" s="27">
        <v>5</v>
      </c>
      <c r="N1844" s="26">
        <v>5</v>
      </c>
    </row>
    <row r="1845" spans="1:37" x14ac:dyDescent="0.2">
      <c r="A1845" s="1" t="s">
        <v>4660</v>
      </c>
      <c r="B1845" s="1" t="s">
        <v>4189</v>
      </c>
      <c r="C1845" s="1" t="s">
        <v>1826</v>
      </c>
      <c r="E1845" s="27">
        <v>2</v>
      </c>
      <c r="F1845" s="28">
        <v>2</v>
      </c>
      <c r="I1845" s="27">
        <v>2</v>
      </c>
      <c r="J1845" s="28">
        <v>2</v>
      </c>
    </row>
    <row r="1846" spans="1:37" x14ac:dyDescent="0.2">
      <c r="A1846" s="1" t="s">
        <v>4660</v>
      </c>
      <c r="B1846" s="1" t="s">
        <v>4189</v>
      </c>
      <c r="C1846" s="1" t="s">
        <v>1827</v>
      </c>
      <c r="D1846" s="1" t="s">
        <v>1486</v>
      </c>
      <c r="E1846" s="27">
        <v>12</v>
      </c>
      <c r="F1846" s="28">
        <v>12</v>
      </c>
      <c r="G1846" s="27">
        <v>3</v>
      </c>
      <c r="H1846" s="28">
        <v>3</v>
      </c>
      <c r="I1846" s="27">
        <v>7</v>
      </c>
      <c r="J1846" s="28">
        <v>7</v>
      </c>
      <c r="M1846" s="27">
        <v>2</v>
      </c>
      <c r="N1846" s="26">
        <v>2</v>
      </c>
    </row>
    <row r="1847" spans="1:37" x14ac:dyDescent="0.2">
      <c r="A1847" s="1" t="s">
        <v>4660</v>
      </c>
      <c r="B1847" s="1" t="s">
        <v>4189</v>
      </c>
      <c r="C1847" s="1" t="s">
        <v>2213</v>
      </c>
      <c r="D1847" s="1" t="s">
        <v>1486</v>
      </c>
      <c r="E1847" s="27">
        <v>40</v>
      </c>
      <c r="F1847" s="28">
        <v>40</v>
      </c>
      <c r="G1847" s="27">
        <v>20</v>
      </c>
      <c r="H1847" s="28">
        <v>20</v>
      </c>
      <c r="I1847" s="27">
        <v>9</v>
      </c>
      <c r="J1847" s="28">
        <v>9</v>
      </c>
      <c r="M1847" s="27">
        <v>5</v>
      </c>
      <c r="N1847" s="26">
        <v>5</v>
      </c>
      <c r="W1847" s="27">
        <v>5</v>
      </c>
      <c r="X1847" s="26">
        <v>5</v>
      </c>
      <c r="AI1847" s="25">
        <v>1</v>
      </c>
      <c r="AJ1847" s="2">
        <v>1</v>
      </c>
      <c r="AK1847" s="1" t="s">
        <v>4786</v>
      </c>
    </row>
    <row r="1848" spans="1:37" x14ac:dyDescent="0.2">
      <c r="A1848" s="1" t="s">
        <v>4660</v>
      </c>
      <c r="B1848" s="1" t="s">
        <v>260</v>
      </c>
      <c r="C1848" s="1" t="s">
        <v>1828</v>
      </c>
      <c r="D1848" s="1" t="s">
        <v>1486</v>
      </c>
      <c r="E1848" s="27">
        <v>10</v>
      </c>
      <c r="F1848" s="28">
        <v>10</v>
      </c>
      <c r="G1848" s="27">
        <v>8</v>
      </c>
      <c r="H1848" s="28">
        <v>8</v>
      </c>
      <c r="I1848" s="27">
        <v>2</v>
      </c>
      <c r="J1848" s="28">
        <v>2</v>
      </c>
    </row>
    <row r="1849" spans="1:37" x14ac:dyDescent="0.2">
      <c r="A1849" s="1" t="s">
        <v>4660</v>
      </c>
      <c r="B1849" s="1" t="s">
        <v>1621</v>
      </c>
      <c r="C1849" s="1" t="s">
        <v>1829</v>
      </c>
      <c r="D1849" s="1" t="s">
        <v>322</v>
      </c>
      <c r="E1849" s="27">
        <v>272</v>
      </c>
      <c r="F1849" s="28">
        <v>272</v>
      </c>
      <c r="G1849" s="27">
        <v>93</v>
      </c>
      <c r="H1849" s="28">
        <v>93</v>
      </c>
      <c r="I1849" s="27">
        <v>142</v>
      </c>
      <c r="J1849" s="28">
        <v>142</v>
      </c>
      <c r="M1849" s="27">
        <v>12</v>
      </c>
      <c r="N1849" s="26">
        <v>12</v>
      </c>
      <c r="W1849" s="27">
        <v>2</v>
      </c>
      <c r="X1849" s="26">
        <v>2</v>
      </c>
      <c r="AA1849" s="27">
        <v>23</v>
      </c>
      <c r="AB1849" s="26">
        <v>23</v>
      </c>
    </row>
    <row r="1850" spans="1:37" x14ac:dyDescent="0.2">
      <c r="A1850" s="1" t="s">
        <v>4660</v>
      </c>
      <c r="B1850" s="1" t="s">
        <v>261</v>
      </c>
      <c r="C1850" s="1" t="s">
        <v>2214</v>
      </c>
      <c r="D1850" s="1" t="s">
        <v>1486</v>
      </c>
      <c r="E1850" s="27">
        <v>100</v>
      </c>
      <c r="F1850" s="28">
        <v>100</v>
      </c>
      <c r="G1850" s="27" t="s">
        <v>4813</v>
      </c>
      <c r="I1850" s="27" t="s">
        <v>4813</v>
      </c>
      <c r="AA1850" s="27" t="s">
        <v>4813</v>
      </c>
    </row>
    <row r="1851" spans="1:37" x14ac:dyDescent="0.2">
      <c r="A1851" s="1" t="s">
        <v>4660</v>
      </c>
      <c r="B1851" s="1" t="s">
        <v>262</v>
      </c>
      <c r="C1851" s="1" t="s">
        <v>1830</v>
      </c>
      <c r="D1851" s="1" t="s">
        <v>1486</v>
      </c>
      <c r="E1851" s="27">
        <v>130</v>
      </c>
      <c r="F1851" s="28">
        <v>130</v>
      </c>
      <c r="G1851" s="27" t="s">
        <v>4813</v>
      </c>
      <c r="I1851" s="27" t="s">
        <v>4813</v>
      </c>
      <c r="W1851" s="27" t="s">
        <v>4813</v>
      </c>
    </row>
    <row r="1852" spans="1:37" x14ac:dyDescent="0.2">
      <c r="A1852" s="1" t="s">
        <v>4660</v>
      </c>
      <c r="B1852" s="1" t="s">
        <v>263</v>
      </c>
      <c r="C1852" s="1" t="s">
        <v>1831</v>
      </c>
      <c r="D1852" s="1" t="s">
        <v>1486</v>
      </c>
      <c r="E1852" s="27">
        <v>369</v>
      </c>
      <c r="F1852" s="28">
        <v>369</v>
      </c>
      <c r="G1852" s="27">
        <v>200</v>
      </c>
      <c r="H1852" s="28">
        <v>200</v>
      </c>
      <c r="I1852" s="27">
        <v>100</v>
      </c>
      <c r="J1852" s="28">
        <v>100</v>
      </c>
      <c r="M1852" s="27">
        <v>40</v>
      </c>
      <c r="N1852" s="26">
        <v>40</v>
      </c>
      <c r="W1852" s="27">
        <v>3</v>
      </c>
      <c r="X1852" s="26">
        <v>3</v>
      </c>
      <c r="Y1852" s="27">
        <v>1</v>
      </c>
      <c r="Z1852" s="26">
        <v>1</v>
      </c>
      <c r="AA1852" s="27">
        <v>5</v>
      </c>
      <c r="AB1852" s="26">
        <v>5</v>
      </c>
      <c r="AI1852" s="25">
        <v>20</v>
      </c>
      <c r="AJ1852" s="2">
        <v>20</v>
      </c>
      <c r="AK1852" s="1" t="s">
        <v>4786</v>
      </c>
    </row>
    <row r="1853" spans="1:37" x14ac:dyDescent="0.2">
      <c r="A1853" s="1" t="s">
        <v>4660</v>
      </c>
      <c r="B1853" s="1" t="s">
        <v>264</v>
      </c>
      <c r="C1853" s="1" t="s">
        <v>2215</v>
      </c>
      <c r="D1853" s="1" t="s">
        <v>1486</v>
      </c>
      <c r="E1853" s="27">
        <v>500</v>
      </c>
      <c r="F1853" s="28">
        <v>500</v>
      </c>
      <c r="G1853" s="27" t="s">
        <v>4813</v>
      </c>
      <c r="I1853" s="27" t="s">
        <v>4813</v>
      </c>
    </row>
    <row r="1854" spans="1:37" x14ac:dyDescent="0.2">
      <c r="A1854" s="1" t="s">
        <v>4660</v>
      </c>
      <c r="B1854" s="1" t="s">
        <v>264</v>
      </c>
      <c r="C1854" s="1" t="s">
        <v>1834</v>
      </c>
      <c r="D1854" s="1" t="s">
        <v>1486</v>
      </c>
      <c r="E1854" s="27">
        <v>400</v>
      </c>
      <c r="F1854" s="28">
        <v>400</v>
      </c>
      <c r="G1854" s="27" t="s">
        <v>4813</v>
      </c>
      <c r="I1854" s="27" t="s">
        <v>4813</v>
      </c>
      <c r="M1854" s="27" t="s">
        <v>4813</v>
      </c>
      <c r="W1854" s="27" t="s">
        <v>4813</v>
      </c>
      <c r="AI1854" s="25" t="s">
        <v>4813</v>
      </c>
      <c r="AK1854" s="1" t="s">
        <v>4786</v>
      </c>
    </row>
    <row r="1855" spans="1:37" x14ac:dyDescent="0.2">
      <c r="A1855" s="1" t="s">
        <v>4660</v>
      </c>
      <c r="B1855" s="1" t="s">
        <v>264</v>
      </c>
      <c r="C1855" s="1" t="s">
        <v>2216</v>
      </c>
      <c r="D1855" s="1" t="s">
        <v>1486</v>
      </c>
      <c r="E1855" s="27">
        <v>27</v>
      </c>
      <c r="F1855" s="28">
        <v>27</v>
      </c>
      <c r="G1855" s="27" t="s">
        <v>4813</v>
      </c>
      <c r="I1855" s="27" t="s">
        <v>4813</v>
      </c>
      <c r="M1855" s="27" t="s">
        <v>4813</v>
      </c>
    </row>
    <row r="1856" spans="1:37" x14ac:dyDescent="0.2">
      <c r="A1856" s="1" t="s">
        <v>4660</v>
      </c>
      <c r="B1856" s="1" t="s">
        <v>264</v>
      </c>
      <c r="C1856" s="1" t="s">
        <v>1832</v>
      </c>
      <c r="D1856" s="1" t="s">
        <v>1486</v>
      </c>
      <c r="E1856" s="27">
        <v>40</v>
      </c>
      <c r="F1856" s="28">
        <v>40</v>
      </c>
      <c r="G1856" s="27">
        <v>15</v>
      </c>
      <c r="H1856" s="28">
        <v>15</v>
      </c>
      <c r="I1856" s="27">
        <v>20</v>
      </c>
      <c r="J1856" s="28">
        <v>20</v>
      </c>
      <c r="AI1856" s="25">
        <v>5</v>
      </c>
      <c r="AJ1856" s="2">
        <v>5</v>
      </c>
      <c r="AK1856" s="1" t="s">
        <v>4786</v>
      </c>
    </row>
    <row r="1857" spans="1:37" x14ac:dyDescent="0.2">
      <c r="A1857" s="1" t="s">
        <v>4660</v>
      </c>
      <c r="B1857" s="1" t="s">
        <v>264</v>
      </c>
      <c r="C1857" s="1" t="s">
        <v>1833</v>
      </c>
      <c r="D1857" s="1" t="s">
        <v>1486</v>
      </c>
      <c r="E1857" s="27">
        <v>40</v>
      </c>
      <c r="F1857" s="28">
        <v>40</v>
      </c>
      <c r="G1857" s="27" t="s">
        <v>4813</v>
      </c>
      <c r="I1857" s="27" t="s">
        <v>4813</v>
      </c>
    </row>
    <row r="1858" spans="1:37" x14ac:dyDescent="0.2">
      <c r="A1858" s="1" t="s">
        <v>4660</v>
      </c>
      <c r="B1858" s="1" t="s">
        <v>264</v>
      </c>
      <c r="C1858" s="1" t="s">
        <v>1835</v>
      </c>
      <c r="E1858" s="27">
        <v>55</v>
      </c>
      <c r="F1858" s="28">
        <v>55</v>
      </c>
      <c r="G1858" s="27" t="s">
        <v>4813</v>
      </c>
      <c r="I1858" s="27" t="s">
        <v>4813</v>
      </c>
    </row>
    <row r="1859" spans="1:37" x14ac:dyDescent="0.2">
      <c r="A1859" s="1" t="s">
        <v>4660</v>
      </c>
      <c r="B1859" s="1" t="s">
        <v>264</v>
      </c>
      <c r="C1859" s="1" t="s">
        <v>1255</v>
      </c>
      <c r="D1859" s="1" t="s">
        <v>1482</v>
      </c>
    </row>
    <row r="1860" spans="1:37" x14ac:dyDescent="0.2">
      <c r="A1860" s="1" t="s">
        <v>4660</v>
      </c>
      <c r="B1860" s="1" t="s">
        <v>264</v>
      </c>
      <c r="C1860" s="1" t="s">
        <v>2217</v>
      </c>
      <c r="D1860" s="1" t="s">
        <v>1486</v>
      </c>
      <c r="E1860" s="27">
        <v>100</v>
      </c>
      <c r="F1860" s="28">
        <v>100</v>
      </c>
      <c r="G1860" s="27" t="s">
        <v>4813</v>
      </c>
      <c r="I1860" s="27" t="s">
        <v>4813</v>
      </c>
    </row>
    <row r="1861" spans="1:37" x14ac:dyDescent="0.2">
      <c r="A1861" s="1" t="s">
        <v>4660</v>
      </c>
      <c r="B1861" s="1" t="s">
        <v>264</v>
      </c>
      <c r="C1861" s="1" t="s">
        <v>2218</v>
      </c>
      <c r="D1861" s="1" t="s">
        <v>1486</v>
      </c>
      <c r="E1861" s="27">
        <v>50</v>
      </c>
      <c r="F1861" s="28">
        <v>50</v>
      </c>
      <c r="G1861" s="27" t="s">
        <v>4813</v>
      </c>
      <c r="I1861" s="27" t="s">
        <v>4813</v>
      </c>
    </row>
    <row r="1862" spans="1:37" x14ac:dyDescent="0.2">
      <c r="A1862" s="1" t="s">
        <v>4660</v>
      </c>
      <c r="B1862" s="1" t="s">
        <v>233</v>
      </c>
      <c r="C1862" s="1" t="s">
        <v>1836</v>
      </c>
      <c r="D1862" s="1" t="s">
        <v>1486</v>
      </c>
      <c r="E1862" s="27">
        <v>11</v>
      </c>
      <c r="F1862" s="28">
        <v>11</v>
      </c>
      <c r="I1862" s="27" t="s">
        <v>4813</v>
      </c>
      <c r="M1862" s="27" t="s">
        <v>4813</v>
      </c>
    </row>
    <row r="1863" spans="1:37" x14ac:dyDescent="0.2">
      <c r="A1863" s="1" t="s">
        <v>4660</v>
      </c>
      <c r="B1863" s="1" t="s">
        <v>234</v>
      </c>
      <c r="C1863" s="1" t="s">
        <v>1837</v>
      </c>
      <c r="D1863" s="1" t="s">
        <v>1486</v>
      </c>
      <c r="E1863" s="27">
        <v>40</v>
      </c>
      <c r="F1863" s="28">
        <v>40</v>
      </c>
      <c r="G1863" s="27" t="s">
        <v>4813</v>
      </c>
      <c r="I1863" s="27" t="s">
        <v>4813</v>
      </c>
      <c r="W1863" s="27" t="s">
        <v>4813</v>
      </c>
    </row>
    <row r="1864" spans="1:37" x14ac:dyDescent="0.2">
      <c r="A1864" s="1" t="s">
        <v>4660</v>
      </c>
      <c r="B1864" s="1" t="s">
        <v>235</v>
      </c>
      <c r="C1864" s="1" t="s">
        <v>1838</v>
      </c>
      <c r="D1864" s="1" t="s">
        <v>1486</v>
      </c>
      <c r="E1864" s="27">
        <v>15</v>
      </c>
      <c r="F1864" s="28">
        <v>15</v>
      </c>
      <c r="G1864" s="27" t="s">
        <v>4813</v>
      </c>
      <c r="I1864" s="27" t="s">
        <v>4813</v>
      </c>
      <c r="Y1864" s="27" t="s">
        <v>4813</v>
      </c>
    </row>
    <row r="1865" spans="1:37" x14ac:dyDescent="0.2">
      <c r="A1865" s="1" t="s">
        <v>4660</v>
      </c>
      <c r="B1865" s="1" t="s">
        <v>235</v>
      </c>
      <c r="C1865" s="1" t="s">
        <v>1839</v>
      </c>
      <c r="D1865" s="1" t="s">
        <v>1486</v>
      </c>
      <c r="E1865" s="27">
        <v>50</v>
      </c>
      <c r="F1865" s="28">
        <v>50</v>
      </c>
      <c r="G1865" s="27" t="s">
        <v>4813</v>
      </c>
      <c r="I1865" s="27" t="s">
        <v>4813</v>
      </c>
      <c r="Y1865" s="27" t="s">
        <v>4813</v>
      </c>
    </row>
    <row r="1866" spans="1:37" x14ac:dyDescent="0.2">
      <c r="A1866" s="1" t="s">
        <v>4660</v>
      </c>
      <c r="B1866" s="1" t="s">
        <v>236</v>
      </c>
      <c r="C1866" s="1" t="s">
        <v>237</v>
      </c>
      <c r="D1866" s="1" t="s">
        <v>1486</v>
      </c>
      <c r="E1866" s="27">
        <v>100</v>
      </c>
      <c r="F1866" s="28">
        <v>100</v>
      </c>
      <c r="G1866" s="27" t="s">
        <v>4813</v>
      </c>
      <c r="I1866" s="27" t="s">
        <v>4813</v>
      </c>
      <c r="W1866" s="27" t="s">
        <v>4813</v>
      </c>
    </row>
    <row r="1867" spans="1:37" x14ac:dyDescent="0.2">
      <c r="A1867" s="1" t="s">
        <v>4660</v>
      </c>
      <c r="B1867" s="1" t="s">
        <v>238</v>
      </c>
      <c r="C1867" s="1" t="s">
        <v>2219</v>
      </c>
      <c r="D1867" s="1" t="s">
        <v>1486</v>
      </c>
      <c r="E1867" s="27">
        <v>226</v>
      </c>
      <c r="F1867" s="28">
        <v>226</v>
      </c>
      <c r="G1867" s="27" t="s">
        <v>4813</v>
      </c>
      <c r="I1867" s="27" t="s">
        <v>4813</v>
      </c>
      <c r="M1867" s="27" t="s">
        <v>4813</v>
      </c>
      <c r="AA1867" s="27" t="s">
        <v>4813</v>
      </c>
      <c r="AI1867" s="25" t="s">
        <v>4813</v>
      </c>
      <c r="AK1867" s="1" t="s">
        <v>4786</v>
      </c>
    </row>
    <row r="1868" spans="1:37" x14ac:dyDescent="0.2">
      <c r="A1868" s="1" t="s">
        <v>4660</v>
      </c>
      <c r="B1868" s="1" t="s">
        <v>239</v>
      </c>
      <c r="C1868" s="1" t="s">
        <v>2220</v>
      </c>
      <c r="D1868" s="1" t="s">
        <v>1486</v>
      </c>
      <c r="E1868" s="27">
        <v>216</v>
      </c>
      <c r="F1868" s="28">
        <v>216</v>
      </c>
      <c r="G1868" s="27" t="s">
        <v>4813</v>
      </c>
      <c r="I1868" s="27" t="s">
        <v>4813</v>
      </c>
      <c r="W1868" s="27" t="s">
        <v>4813</v>
      </c>
    </row>
    <row r="1869" spans="1:37" x14ac:dyDescent="0.2">
      <c r="A1869" s="1" t="s">
        <v>4660</v>
      </c>
      <c r="B1869" s="1" t="s">
        <v>240</v>
      </c>
      <c r="C1869" s="1" t="s">
        <v>2221</v>
      </c>
      <c r="D1869" s="1" t="s">
        <v>1486</v>
      </c>
      <c r="E1869" s="27">
        <v>150</v>
      </c>
      <c r="F1869" s="28">
        <v>150</v>
      </c>
      <c r="G1869" s="27">
        <v>65</v>
      </c>
      <c r="H1869" s="28">
        <v>65</v>
      </c>
      <c r="I1869" s="27">
        <v>70</v>
      </c>
      <c r="J1869" s="28">
        <v>70</v>
      </c>
      <c r="M1869" s="27">
        <v>10</v>
      </c>
      <c r="N1869" s="26">
        <v>10</v>
      </c>
      <c r="W1869" s="27">
        <v>3</v>
      </c>
      <c r="X1869" s="26">
        <v>3</v>
      </c>
      <c r="Y1869" s="27">
        <v>2</v>
      </c>
      <c r="Z1869" s="26">
        <v>2</v>
      </c>
    </row>
    <row r="1870" spans="1:37" x14ac:dyDescent="0.2">
      <c r="A1870" s="1" t="s">
        <v>4660</v>
      </c>
      <c r="B1870" s="1" t="s">
        <v>240</v>
      </c>
      <c r="C1870" s="1" t="s">
        <v>241</v>
      </c>
      <c r="D1870" s="1" t="s">
        <v>322</v>
      </c>
      <c r="E1870" s="27">
        <v>1259</v>
      </c>
      <c r="F1870" s="28">
        <v>1259</v>
      </c>
      <c r="G1870" s="27">
        <v>945</v>
      </c>
      <c r="H1870" s="28">
        <v>945</v>
      </c>
      <c r="I1870" s="27">
        <v>300</v>
      </c>
      <c r="J1870" s="28">
        <v>300</v>
      </c>
      <c r="M1870" s="27">
        <v>8</v>
      </c>
      <c r="N1870" s="26">
        <v>8</v>
      </c>
      <c r="W1870" s="27">
        <v>1</v>
      </c>
      <c r="X1870" s="26">
        <v>1</v>
      </c>
      <c r="Y1870" s="27">
        <v>5</v>
      </c>
      <c r="Z1870" s="26">
        <v>5</v>
      </c>
    </row>
    <row r="1871" spans="1:37" x14ac:dyDescent="0.2">
      <c r="A1871" s="1" t="s">
        <v>4660</v>
      </c>
      <c r="B1871" s="1" t="s">
        <v>240</v>
      </c>
      <c r="C1871" s="1" t="s">
        <v>1565</v>
      </c>
      <c r="D1871" s="1" t="s">
        <v>1486</v>
      </c>
      <c r="E1871" s="27">
        <v>30</v>
      </c>
      <c r="F1871" s="28">
        <v>30</v>
      </c>
      <c r="G1871" s="27" t="s">
        <v>4813</v>
      </c>
      <c r="I1871" s="27" t="s">
        <v>4813</v>
      </c>
      <c r="AI1871" s="25" t="s">
        <v>4813</v>
      </c>
      <c r="AK1871" s="1" t="s">
        <v>4786</v>
      </c>
    </row>
    <row r="1872" spans="1:37" x14ac:dyDescent="0.2">
      <c r="A1872" s="1" t="s">
        <v>4660</v>
      </c>
      <c r="B1872" s="1" t="s">
        <v>240</v>
      </c>
      <c r="C1872" s="1" t="s">
        <v>1589</v>
      </c>
      <c r="D1872" s="1" t="s">
        <v>1486</v>
      </c>
      <c r="E1872" s="27">
        <v>200</v>
      </c>
      <c r="F1872" s="28">
        <v>200</v>
      </c>
      <c r="G1872" s="27" t="s">
        <v>4813</v>
      </c>
      <c r="I1872" s="27" t="s">
        <v>4813</v>
      </c>
      <c r="M1872" s="27" t="s">
        <v>4813</v>
      </c>
    </row>
    <row r="1873" spans="1:28" x14ac:dyDescent="0.2">
      <c r="A1873" s="1" t="s">
        <v>4660</v>
      </c>
      <c r="B1873" s="1" t="s">
        <v>240</v>
      </c>
      <c r="C1873" s="1" t="s">
        <v>2222</v>
      </c>
      <c r="D1873" s="1" t="s">
        <v>1486</v>
      </c>
      <c r="E1873" s="27">
        <v>340</v>
      </c>
      <c r="F1873" s="28">
        <v>340</v>
      </c>
      <c r="G1873" s="27" t="s">
        <v>4813</v>
      </c>
      <c r="I1873" s="27" t="s">
        <v>4813</v>
      </c>
      <c r="Y1873" s="27" t="s">
        <v>4813</v>
      </c>
    </row>
    <row r="1874" spans="1:28" x14ac:dyDescent="0.2">
      <c r="A1874" s="1" t="s">
        <v>4660</v>
      </c>
      <c r="B1874" s="1" t="s">
        <v>240</v>
      </c>
      <c r="C1874" s="1" t="s">
        <v>242</v>
      </c>
      <c r="D1874" s="1" t="s">
        <v>908</v>
      </c>
      <c r="E1874" s="27">
        <v>1680</v>
      </c>
      <c r="F1874" s="28">
        <v>1680</v>
      </c>
      <c r="G1874" s="27" t="s">
        <v>4813</v>
      </c>
      <c r="I1874" s="27" t="s">
        <v>4813</v>
      </c>
      <c r="K1874" s="27" t="s">
        <v>4813</v>
      </c>
      <c r="M1874" s="27" t="s">
        <v>4813</v>
      </c>
      <c r="Y1874" s="27" t="s">
        <v>4813</v>
      </c>
      <c r="AA1874" s="27" t="s">
        <v>4813</v>
      </c>
    </row>
    <row r="1875" spans="1:28" x14ac:dyDescent="0.2">
      <c r="A1875" s="1" t="s">
        <v>4660</v>
      </c>
      <c r="B1875" s="1" t="s">
        <v>240</v>
      </c>
      <c r="C1875" s="1" t="s">
        <v>243</v>
      </c>
      <c r="D1875" s="1" t="s">
        <v>1509</v>
      </c>
      <c r="E1875" s="27">
        <v>54</v>
      </c>
      <c r="F1875" s="28">
        <v>54</v>
      </c>
      <c r="G1875" s="27">
        <v>19</v>
      </c>
      <c r="H1875" s="28">
        <v>19</v>
      </c>
      <c r="I1875" s="27">
        <v>31</v>
      </c>
      <c r="J1875" s="28">
        <v>31</v>
      </c>
      <c r="Y1875" s="27">
        <v>4</v>
      </c>
      <c r="Z1875" s="26">
        <v>4</v>
      </c>
    </row>
    <row r="1876" spans="1:28" x14ac:dyDescent="0.2">
      <c r="A1876" s="1" t="s">
        <v>4660</v>
      </c>
      <c r="B1876" s="1" t="s">
        <v>240</v>
      </c>
      <c r="C1876" s="1" t="s">
        <v>244</v>
      </c>
      <c r="D1876" s="1" t="s">
        <v>1488</v>
      </c>
      <c r="E1876" s="27">
        <v>694</v>
      </c>
      <c r="F1876" s="28">
        <v>694</v>
      </c>
      <c r="G1876" s="27">
        <v>255</v>
      </c>
      <c r="H1876" s="28">
        <v>255</v>
      </c>
      <c r="I1876" s="27">
        <v>423</v>
      </c>
      <c r="J1876" s="28">
        <v>423</v>
      </c>
      <c r="M1876" s="27">
        <v>3</v>
      </c>
      <c r="N1876" s="26">
        <v>3</v>
      </c>
      <c r="W1876" s="27">
        <v>6</v>
      </c>
      <c r="X1876" s="26">
        <v>6</v>
      </c>
      <c r="Y1876" s="27">
        <v>5</v>
      </c>
      <c r="Z1876" s="26">
        <v>5</v>
      </c>
      <c r="AA1876" s="27">
        <v>2</v>
      </c>
      <c r="AB1876" s="26">
        <v>2</v>
      </c>
    </row>
    <row r="1877" spans="1:28" x14ac:dyDescent="0.2">
      <c r="A1877" s="1" t="s">
        <v>4660</v>
      </c>
      <c r="B1877" s="1" t="s">
        <v>245</v>
      </c>
      <c r="C1877" s="1" t="s">
        <v>2223</v>
      </c>
      <c r="D1877" s="1" t="s">
        <v>319</v>
      </c>
      <c r="E1877" s="27">
        <v>49</v>
      </c>
      <c r="F1877" s="28">
        <v>49</v>
      </c>
      <c r="G1877" s="27">
        <v>26</v>
      </c>
      <c r="H1877" s="28">
        <v>26</v>
      </c>
      <c r="I1877" s="27">
        <v>22</v>
      </c>
      <c r="J1877" s="28">
        <v>22</v>
      </c>
      <c r="M1877" s="27">
        <v>1</v>
      </c>
      <c r="N1877" s="26">
        <v>1</v>
      </c>
    </row>
    <row r="1878" spans="1:28" x14ac:dyDescent="0.2">
      <c r="A1878" s="1" t="s">
        <v>4660</v>
      </c>
      <c r="B1878" s="1" t="s">
        <v>246</v>
      </c>
      <c r="C1878" s="1" t="s">
        <v>1840</v>
      </c>
      <c r="D1878" s="1" t="s">
        <v>1486</v>
      </c>
      <c r="E1878" s="27">
        <v>1000</v>
      </c>
      <c r="F1878" s="28">
        <v>1000</v>
      </c>
      <c r="G1878" s="27" t="s">
        <v>4813</v>
      </c>
      <c r="I1878" s="27" t="s">
        <v>4813</v>
      </c>
      <c r="AA1878" s="27" t="s">
        <v>4813</v>
      </c>
    </row>
    <row r="1879" spans="1:28" x14ac:dyDescent="0.2">
      <c r="A1879" s="1" t="s">
        <v>4660</v>
      </c>
      <c r="B1879" s="1" t="s">
        <v>247</v>
      </c>
      <c r="C1879" s="1" t="s">
        <v>1841</v>
      </c>
      <c r="D1879" s="1" t="s">
        <v>1486</v>
      </c>
      <c r="E1879" s="27">
        <v>366</v>
      </c>
      <c r="F1879" s="28">
        <v>366</v>
      </c>
      <c r="G1879" s="27" t="s">
        <v>4813</v>
      </c>
      <c r="I1879" s="27" t="s">
        <v>4813</v>
      </c>
      <c r="K1879" s="27" t="s">
        <v>4813</v>
      </c>
      <c r="AA1879" s="27" t="s">
        <v>4813</v>
      </c>
    </row>
    <row r="1880" spans="1:28" x14ac:dyDescent="0.2">
      <c r="A1880" s="1" t="s">
        <v>4660</v>
      </c>
      <c r="B1880" s="1" t="s">
        <v>248</v>
      </c>
      <c r="C1880" s="1" t="s">
        <v>1842</v>
      </c>
      <c r="D1880" s="1" t="s">
        <v>1486</v>
      </c>
      <c r="E1880" s="27">
        <v>50</v>
      </c>
      <c r="F1880" s="28">
        <v>50</v>
      </c>
      <c r="G1880" s="27" t="s">
        <v>4813</v>
      </c>
      <c r="I1880" s="27" t="s">
        <v>4813</v>
      </c>
      <c r="M1880" s="27" t="s">
        <v>4813</v>
      </c>
      <c r="Y1880" s="27" t="s">
        <v>4813</v>
      </c>
    </row>
    <row r="1881" spans="1:28" x14ac:dyDescent="0.2">
      <c r="A1881" s="1" t="s">
        <v>4660</v>
      </c>
      <c r="B1881" s="1" t="s">
        <v>249</v>
      </c>
      <c r="C1881" s="1" t="s">
        <v>2224</v>
      </c>
      <c r="D1881" s="1" t="s">
        <v>1486</v>
      </c>
      <c r="E1881" s="27">
        <v>60</v>
      </c>
      <c r="F1881" s="28">
        <v>60</v>
      </c>
      <c r="G1881" s="27">
        <v>10</v>
      </c>
      <c r="H1881" s="28">
        <v>10</v>
      </c>
      <c r="I1881" s="27">
        <v>30</v>
      </c>
      <c r="J1881" s="28">
        <v>30</v>
      </c>
      <c r="M1881" s="27">
        <v>5</v>
      </c>
      <c r="N1881" s="26">
        <v>5</v>
      </c>
      <c r="W1881" s="27">
        <v>15</v>
      </c>
      <c r="X1881" s="26">
        <v>15</v>
      </c>
    </row>
    <row r="1882" spans="1:28" x14ac:dyDescent="0.2">
      <c r="A1882" s="1" t="s">
        <v>4660</v>
      </c>
      <c r="B1882" s="1" t="s">
        <v>250</v>
      </c>
      <c r="C1882" s="1" t="s">
        <v>1843</v>
      </c>
      <c r="D1882" s="1" t="s">
        <v>1486</v>
      </c>
      <c r="E1882" s="27">
        <v>12</v>
      </c>
      <c r="F1882" s="28">
        <v>12</v>
      </c>
      <c r="G1882" s="27" t="s">
        <v>4813</v>
      </c>
      <c r="I1882" s="27" t="s">
        <v>4813</v>
      </c>
      <c r="M1882" s="27" t="s">
        <v>4813</v>
      </c>
    </row>
    <row r="1883" spans="1:28" x14ac:dyDescent="0.2">
      <c r="A1883" s="1" t="s">
        <v>4660</v>
      </c>
      <c r="B1883" s="1" t="s">
        <v>250</v>
      </c>
      <c r="C1883" s="1" t="s">
        <v>2225</v>
      </c>
      <c r="D1883" s="1" t="s">
        <v>1486</v>
      </c>
      <c r="E1883" s="27">
        <v>12</v>
      </c>
      <c r="F1883" s="28">
        <v>12</v>
      </c>
      <c r="G1883" s="27" t="s">
        <v>4813</v>
      </c>
      <c r="I1883" s="27" t="s">
        <v>4813</v>
      </c>
      <c r="M1883" s="27" t="s">
        <v>4813</v>
      </c>
    </row>
    <row r="1884" spans="1:28" x14ac:dyDescent="0.2">
      <c r="A1884" s="1" t="s">
        <v>4660</v>
      </c>
      <c r="B1884" s="1" t="s">
        <v>250</v>
      </c>
      <c r="C1884" s="1" t="s">
        <v>1570</v>
      </c>
      <c r="D1884" s="1" t="s">
        <v>1486</v>
      </c>
      <c r="E1884" s="27">
        <v>12</v>
      </c>
      <c r="F1884" s="28">
        <v>12</v>
      </c>
      <c r="G1884" s="27" t="s">
        <v>4813</v>
      </c>
      <c r="I1884" s="27" t="s">
        <v>4813</v>
      </c>
      <c r="M1884" s="27" t="s">
        <v>4813</v>
      </c>
      <c r="W1884" s="27" t="s">
        <v>4813</v>
      </c>
    </row>
    <row r="1885" spans="1:28" x14ac:dyDescent="0.2">
      <c r="A1885" s="1" t="s">
        <v>4660</v>
      </c>
      <c r="B1885" s="1" t="s">
        <v>250</v>
      </c>
      <c r="C1885" s="1" t="s">
        <v>1844</v>
      </c>
      <c r="D1885" s="1" t="s">
        <v>1486</v>
      </c>
      <c r="E1885" s="27">
        <v>10</v>
      </c>
      <c r="F1885" s="28">
        <v>10</v>
      </c>
      <c r="I1885" s="27">
        <v>10</v>
      </c>
      <c r="J1885" s="28">
        <v>10</v>
      </c>
    </row>
    <row r="1886" spans="1:28" x14ac:dyDescent="0.2">
      <c r="A1886" s="1" t="s">
        <v>4660</v>
      </c>
      <c r="B1886" s="1" t="s">
        <v>250</v>
      </c>
      <c r="C1886" s="1" t="s">
        <v>2226</v>
      </c>
      <c r="D1886" s="1" t="s">
        <v>1486</v>
      </c>
      <c r="E1886" s="27">
        <v>100</v>
      </c>
      <c r="F1886" s="28">
        <v>100</v>
      </c>
      <c r="G1886" s="27" t="s">
        <v>4813</v>
      </c>
      <c r="I1886" s="27" t="s">
        <v>4813</v>
      </c>
    </row>
    <row r="1887" spans="1:28" x14ac:dyDescent="0.2">
      <c r="A1887" s="1" t="s">
        <v>4660</v>
      </c>
      <c r="B1887" s="1" t="s">
        <v>250</v>
      </c>
      <c r="C1887" s="1" t="s">
        <v>2227</v>
      </c>
      <c r="D1887" s="1" t="s">
        <v>1486</v>
      </c>
      <c r="E1887" s="27">
        <v>50</v>
      </c>
      <c r="F1887" s="28">
        <v>50</v>
      </c>
      <c r="G1887" s="27" t="s">
        <v>4813</v>
      </c>
      <c r="I1887" s="27" t="s">
        <v>4813</v>
      </c>
      <c r="M1887" s="27" t="s">
        <v>4813</v>
      </c>
    </row>
    <row r="1888" spans="1:28" x14ac:dyDescent="0.2">
      <c r="A1888" s="1" t="s">
        <v>4660</v>
      </c>
      <c r="B1888" s="1" t="s">
        <v>250</v>
      </c>
      <c r="C1888" s="1" t="s">
        <v>251</v>
      </c>
      <c r="D1888" s="1" t="s">
        <v>319</v>
      </c>
      <c r="E1888" s="27">
        <v>25</v>
      </c>
      <c r="F1888" s="28">
        <v>25</v>
      </c>
      <c r="G1888" s="27">
        <v>7</v>
      </c>
      <c r="H1888" s="28">
        <v>7</v>
      </c>
      <c r="I1888" s="27">
        <v>18</v>
      </c>
      <c r="J1888" s="28">
        <v>18</v>
      </c>
    </row>
    <row r="1889" spans="1:37" x14ac:dyDescent="0.2">
      <c r="A1889" s="1" t="s">
        <v>4660</v>
      </c>
      <c r="B1889" s="1" t="s">
        <v>250</v>
      </c>
      <c r="C1889" s="1" t="s">
        <v>1845</v>
      </c>
      <c r="E1889" s="27">
        <v>30</v>
      </c>
      <c r="F1889" s="28">
        <v>30</v>
      </c>
      <c r="G1889" s="27" t="s">
        <v>4813</v>
      </c>
      <c r="I1889" s="27" t="s">
        <v>4813</v>
      </c>
      <c r="M1889" s="27" t="s">
        <v>4813</v>
      </c>
      <c r="W1889" s="27" t="s">
        <v>4813</v>
      </c>
    </row>
    <row r="1890" spans="1:37" x14ac:dyDescent="0.2">
      <c r="A1890" s="1" t="s">
        <v>4660</v>
      </c>
      <c r="B1890" s="1" t="s">
        <v>250</v>
      </c>
      <c r="C1890" s="1" t="s">
        <v>1846</v>
      </c>
      <c r="E1890" s="27">
        <v>40</v>
      </c>
      <c r="F1890" s="28">
        <v>40</v>
      </c>
      <c r="G1890" s="27" t="s">
        <v>4813</v>
      </c>
      <c r="I1890" s="27" t="s">
        <v>4813</v>
      </c>
      <c r="W1890" s="27" t="s">
        <v>4813</v>
      </c>
    </row>
    <row r="1891" spans="1:37" x14ac:dyDescent="0.2">
      <c r="A1891" s="1" t="s">
        <v>4660</v>
      </c>
      <c r="B1891" s="1" t="s">
        <v>250</v>
      </c>
      <c r="C1891" s="1" t="s">
        <v>1847</v>
      </c>
      <c r="E1891" s="27">
        <v>30</v>
      </c>
      <c r="F1891" s="28">
        <v>30</v>
      </c>
      <c r="G1891" s="27" t="s">
        <v>4813</v>
      </c>
      <c r="I1891" s="27" t="s">
        <v>4813</v>
      </c>
      <c r="M1891" s="27" t="s">
        <v>4813</v>
      </c>
    </row>
    <row r="1892" spans="1:37" x14ac:dyDescent="0.2">
      <c r="A1892" s="1" t="s">
        <v>4660</v>
      </c>
      <c r="B1892" s="1" t="s">
        <v>250</v>
      </c>
      <c r="C1892" s="1" t="s">
        <v>2228</v>
      </c>
      <c r="D1892" s="1" t="s">
        <v>1486</v>
      </c>
      <c r="E1892" s="27">
        <v>52</v>
      </c>
      <c r="F1892" s="28">
        <v>52</v>
      </c>
      <c r="G1892" s="27" t="s">
        <v>4813</v>
      </c>
      <c r="I1892" s="27" t="s">
        <v>4813</v>
      </c>
      <c r="M1892" s="27" t="s">
        <v>4813</v>
      </c>
      <c r="AI1892" s="25" t="s">
        <v>4813</v>
      </c>
      <c r="AK1892" s="1" t="s">
        <v>4789</v>
      </c>
    </row>
    <row r="1893" spans="1:37" x14ac:dyDescent="0.2">
      <c r="A1893" s="1" t="s">
        <v>4660</v>
      </c>
      <c r="B1893" s="1" t="s">
        <v>250</v>
      </c>
      <c r="C1893" s="1" t="s">
        <v>1848</v>
      </c>
      <c r="D1893" s="1" t="s">
        <v>1486</v>
      </c>
      <c r="E1893" s="27">
        <v>12</v>
      </c>
      <c r="F1893" s="28">
        <v>12</v>
      </c>
      <c r="G1893" s="27" t="s">
        <v>4813</v>
      </c>
      <c r="I1893" s="27" t="s">
        <v>4813</v>
      </c>
      <c r="M1893" s="27" t="s">
        <v>4813</v>
      </c>
    </row>
    <row r="1894" spans="1:37" x14ac:dyDescent="0.2">
      <c r="A1894" s="1" t="s">
        <v>4660</v>
      </c>
      <c r="B1894" s="1" t="s">
        <v>250</v>
      </c>
      <c r="C1894" s="1" t="s">
        <v>1849</v>
      </c>
      <c r="D1894" s="1" t="s">
        <v>1486</v>
      </c>
      <c r="E1894" s="27">
        <v>150</v>
      </c>
      <c r="F1894" s="28">
        <v>150</v>
      </c>
      <c r="G1894" s="27" t="s">
        <v>4813</v>
      </c>
      <c r="I1894" s="27" t="s">
        <v>4813</v>
      </c>
      <c r="M1894" s="27" t="s">
        <v>4813</v>
      </c>
      <c r="W1894" s="27" t="s">
        <v>4813</v>
      </c>
    </row>
    <row r="1895" spans="1:37" x14ac:dyDescent="0.2">
      <c r="A1895" s="1" t="s">
        <v>4660</v>
      </c>
      <c r="B1895" s="1" t="s">
        <v>250</v>
      </c>
      <c r="C1895" s="1" t="s">
        <v>2229</v>
      </c>
      <c r="D1895" s="1" t="s">
        <v>1486</v>
      </c>
      <c r="E1895" s="27">
        <v>18</v>
      </c>
      <c r="F1895" s="28">
        <v>18</v>
      </c>
      <c r="G1895" s="27" t="s">
        <v>4813</v>
      </c>
      <c r="I1895" s="27" t="s">
        <v>4813</v>
      </c>
      <c r="M1895" s="27" t="s">
        <v>4813</v>
      </c>
      <c r="W1895" s="27" t="s">
        <v>4813</v>
      </c>
    </row>
    <row r="1896" spans="1:37" x14ac:dyDescent="0.2">
      <c r="A1896" s="1" t="s">
        <v>4660</v>
      </c>
      <c r="B1896" s="1" t="s">
        <v>250</v>
      </c>
      <c r="C1896" s="1" t="s">
        <v>1622</v>
      </c>
      <c r="D1896" s="1" t="s">
        <v>1486</v>
      </c>
      <c r="E1896" s="27">
        <v>5</v>
      </c>
      <c r="F1896" s="28">
        <v>5</v>
      </c>
      <c r="G1896" s="27">
        <v>2</v>
      </c>
      <c r="H1896" s="28">
        <v>2</v>
      </c>
      <c r="I1896" s="27">
        <v>2</v>
      </c>
      <c r="J1896" s="28">
        <v>2</v>
      </c>
      <c r="M1896" s="27">
        <v>1</v>
      </c>
      <c r="N1896" s="26">
        <v>1</v>
      </c>
    </row>
    <row r="1897" spans="1:37" x14ac:dyDescent="0.2">
      <c r="A1897" s="1" t="s">
        <v>4660</v>
      </c>
      <c r="B1897" s="1" t="s">
        <v>250</v>
      </c>
      <c r="C1897" s="1" t="s">
        <v>1850</v>
      </c>
      <c r="D1897" s="1" t="s">
        <v>1486</v>
      </c>
      <c r="E1897" s="27">
        <v>14</v>
      </c>
      <c r="F1897" s="28">
        <v>14</v>
      </c>
      <c r="G1897" s="27" t="s">
        <v>4813</v>
      </c>
      <c r="I1897" s="27" t="s">
        <v>4813</v>
      </c>
      <c r="M1897" s="27" t="s">
        <v>4813</v>
      </c>
    </row>
    <row r="1898" spans="1:37" x14ac:dyDescent="0.2">
      <c r="A1898" s="1" t="s">
        <v>4660</v>
      </c>
      <c r="B1898" s="1" t="s">
        <v>250</v>
      </c>
      <c r="C1898" s="1" t="s">
        <v>2230</v>
      </c>
      <c r="D1898" s="1" t="s">
        <v>1486</v>
      </c>
      <c r="E1898" s="27">
        <v>90</v>
      </c>
      <c r="F1898" s="28">
        <v>90</v>
      </c>
      <c r="G1898" s="27">
        <v>4</v>
      </c>
      <c r="H1898" s="28">
        <v>4</v>
      </c>
      <c r="I1898" s="27">
        <v>36</v>
      </c>
      <c r="J1898" s="28">
        <v>36</v>
      </c>
      <c r="M1898" s="27">
        <v>50</v>
      </c>
      <c r="N1898" s="26">
        <v>50</v>
      </c>
    </row>
    <row r="1899" spans="1:37" x14ac:dyDescent="0.2">
      <c r="A1899" s="1" t="s">
        <v>4660</v>
      </c>
      <c r="B1899" s="1" t="s">
        <v>212</v>
      </c>
      <c r="C1899" s="1" t="s">
        <v>1568</v>
      </c>
      <c r="D1899" s="1" t="s">
        <v>1486</v>
      </c>
      <c r="E1899" s="27">
        <v>364</v>
      </c>
      <c r="F1899" s="28">
        <v>364</v>
      </c>
      <c r="G1899" s="27">
        <v>100</v>
      </c>
      <c r="H1899" s="28">
        <v>100</v>
      </c>
      <c r="I1899" s="27">
        <v>200</v>
      </c>
      <c r="J1899" s="28">
        <v>200</v>
      </c>
      <c r="M1899" s="27">
        <v>40</v>
      </c>
      <c r="N1899" s="26">
        <v>40</v>
      </c>
      <c r="W1899" s="27">
        <v>10</v>
      </c>
      <c r="X1899" s="26">
        <v>10</v>
      </c>
      <c r="AA1899" s="27">
        <v>5</v>
      </c>
      <c r="AB1899" s="26">
        <v>5</v>
      </c>
      <c r="AI1899" s="25">
        <v>9</v>
      </c>
      <c r="AJ1899" s="2">
        <v>9</v>
      </c>
      <c r="AK1899" s="1" t="s">
        <v>4787</v>
      </c>
    </row>
    <row r="1900" spans="1:37" x14ac:dyDescent="0.2">
      <c r="A1900" s="1" t="s">
        <v>4660</v>
      </c>
      <c r="B1900" s="1" t="s">
        <v>213</v>
      </c>
      <c r="C1900" s="1" t="s">
        <v>2231</v>
      </c>
      <c r="D1900" s="1" t="s">
        <v>1486</v>
      </c>
      <c r="E1900" s="27">
        <v>30</v>
      </c>
      <c r="F1900" s="28">
        <v>30</v>
      </c>
      <c r="G1900" s="27">
        <v>2</v>
      </c>
      <c r="H1900" s="28">
        <v>2</v>
      </c>
      <c r="I1900" s="27">
        <v>2</v>
      </c>
      <c r="J1900" s="28">
        <v>2</v>
      </c>
      <c r="M1900" s="27">
        <v>10</v>
      </c>
      <c r="N1900" s="26">
        <v>10</v>
      </c>
      <c r="W1900" s="27">
        <v>16</v>
      </c>
      <c r="X1900" s="26">
        <v>16</v>
      </c>
    </row>
    <row r="1901" spans="1:37" x14ac:dyDescent="0.2">
      <c r="A1901" s="1" t="s">
        <v>4660</v>
      </c>
      <c r="B1901" s="1" t="s">
        <v>213</v>
      </c>
      <c r="C1901" s="1" t="s">
        <v>2232</v>
      </c>
      <c r="D1901" s="1" t="s">
        <v>1486</v>
      </c>
      <c r="E1901" s="27">
        <v>501</v>
      </c>
      <c r="F1901" s="28">
        <v>501</v>
      </c>
      <c r="G1901" s="27">
        <v>37</v>
      </c>
      <c r="H1901" s="28">
        <v>37</v>
      </c>
      <c r="I1901" s="27">
        <v>218</v>
      </c>
      <c r="J1901" s="28">
        <v>218</v>
      </c>
      <c r="M1901" s="27">
        <v>164</v>
      </c>
      <c r="N1901" s="26">
        <v>164</v>
      </c>
      <c r="W1901" s="27">
        <v>82</v>
      </c>
      <c r="X1901" s="26">
        <v>82</v>
      </c>
    </row>
    <row r="1902" spans="1:37" x14ac:dyDescent="0.2">
      <c r="A1902" s="1" t="s">
        <v>4660</v>
      </c>
      <c r="B1902" s="1" t="s">
        <v>214</v>
      </c>
      <c r="C1902" s="1" t="s">
        <v>2233</v>
      </c>
      <c r="D1902" s="1" t="s">
        <v>1486</v>
      </c>
      <c r="E1902" s="27">
        <v>40</v>
      </c>
      <c r="F1902" s="28">
        <v>40</v>
      </c>
      <c r="G1902" s="27" t="s">
        <v>4813</v>
      </c>
      <c r="I1902" s="27" t="s">
        <v>4813</v>
      </c>
      <c r="W1902" s="27" t="s">
        <v>4813</v>
      </c>
    </row>
    <row r="1903" spans="1:37" x14ac:dyDescent="0.2">
      <c r="A1903" s="1" t="s">
        <v>4660</v>
      </c>
      <c r="B1903" s="1" t="s">
        <v>215</v>
      </c>
      <c r="C1903" s="1" t="s">
        <v>2234</v>
      </c>
      <c r="D1903" s="1" t="s">
        <v>1486</v>
      </c>
      <c r="E1903" s="27">
        <v>60</v>
      </c>
      <c r="F1903" s="28">
        <v>60</v>
      </c>
      <c r="G1903" s="27" t="s">
        <v>4813</v>
      </c>
      <c r="I1903" s="27" t="s">
        <v>4813</v>
      </c>
      <c r="AA1903" s="27" t="s">
        <v>4813</v>
      </c>
    </row>
    <row r="1904" spans="1:37" x14ac:dyDescent="0.2">
      <c r="A1904" s="1" t="s">
        <v>4660</v>
      </c>
      <c r="B1904" s="1" t="s">
        <v>215</v>
      </c>
      <c r="C1904" s="1" t="s">
        <v>1590</v>
      </c>
      <c r="E1904" s="27">
        <v>150</v>
      </c>
      <c r="F1904" s="28">
        <v>150</v>
      </c>
      <c r="G1904" s="27" t="s">
        <v>4813</v>
      </c>
      <c r="I1904" s="27" t="s">
        <v>4813</v>
      </c>
      <c r="AA1904" s="27" t="s">
        <v>4813</v>
      </c>
    </row>
    <row r="1905" spans="1:37" x14ac:dyDescent="0.2">
      <c r="A1905" s="1" t="s">
        <v>4660</v>
      </c>
      <c r="B1905" s="1" t="s">
        <v>216</v>
      </c>
      <c r="C1905" s="1" t="s">
        <v>1851</v>
      </c>
      <c r="D1905" s="1" t="s">
        <v>1486</v>
      </c>
      <c r="E1905" s="27">
        <v>100</v>
      </c>
      <c r="F1905" s="28">
        <v>100</v>
      </c>
      <c r="G1905" s="27">
        <v>22</v>
      </c>
      <c r="H1905" s="28">
        <v>22</v>
      </c>
      <c r="I1905" s="27">
        <v>60</v>
      </c>
      <c r="J1905" s="28">
        <v>60</v>
      </c>
      <c r="W1905" s="27">
        <v>18</v>
      </c>
      <c r="X1905" s="26">
        <v>18</v>
      </c>
    </row>
    <row r="1906" spans="1:37" x14ac:dyDescent="0.2">
      <c r="A1906" s="1" t="s">
        <v>4660</v>
      </c>
      <c r="B1906" s="1" t="s">
        <v>216</v>
      </c>
      <c r="C1906" s="1" t="s">
        <v>1852</v>
      </c>
      <c r="D1906" s="1" t="s">
        <v>1486</v>
      </c>
      <c r="E1906" s="27">
        <v>50</v>
      </c>
      <c r="F1906" s="28">
        <v>50</v>
      </c>
      <c r="G1906" s="27">
        <v>10</v>
      </c>
      <c r="H1906" s="28">
        <v>10</v>
      </c>
      <c r="I1906" s="27">
        <v>30</v>
      </c>
      <c r="J1906" s="28">
        <v>30</v>
      </c>
      <c r="W1906" s="27">
        <v>10</v>
      </c>
      <c r="X1906" s="26">
        <v>10</v>
      </c>
    </row>
    <row r="1907" spans="1:37" x14ac:dyDescent="0.2">
      <c r="A1907" s="1" t="s">
        <v>4660</v>
      </c>
      <c r="B1907" s="1" t="s">
        <v>217</v>
      </c>
      <c r="C1907" s="1" t="s">
        <v>1591</v>
      </c>
      <c r="D1907" s="1" t="s">
        <v>1486</v>
      </c>
      <c r="E1907" s="27">
        <v>35</v>
      </c>
      <c r="F1907" s="28">
        <v>35</v>
      </c>
      <c r="G1907" s="27">
        <v>20</v>
      </c>
      <c r="H1907" s="28">
        <v>20</v>
      </c>
      <c r="I1907" s="27">
        <v>15</v>
      </c>
      <c r="J1907" s="28">
        <v>15</v>
      </c>
    </row>
    <row r="1908" spans="1:37" x14ac:dyDescent="0.2">
      <c r="A1908" s="1" t="s">
        <v>4660</v>
      </c>
      <c r="B1908" s="1" t="s">
        <v>217</v>
      </c>
      <c r="C1908" s="1" t="s">
        <v>1853</v>
      </c>
      <c r="D1908" s="1" t="s">
        <v>1288</v>
      </c>
      <c r="E1908" s="27">
        <v>51</v>
      </c>
      <c r="F1908" s="28">
        <v>51</v>
      </c>
      <c r="G1908" s="27">
        <v>35</v>
      </c>
      <c r="H1908" s="28">
        <v>35</v>
      </c>
      <c r="I1908" s="27">
        <v>15</v>
      </c>
      <c r="J1908" s="28">
        <v>15</v>
      </c>
      <c r="Y1908" s="27">
        <v>1</v>
      </c>
      <c r="Z1908" s="26">
        <v>1</v>
      </c>
    </row>
    <row r="1909" spans="1:37" x14ac:dyDescent="0.2">
      <c r="A1909" s="1" t="s">
        <v>4660</v>
      </c>
      <c r="B1909" s="1" t="s">
        <v>217</v>
      </c>
      <c r="C1909" s="1" t="s">
        <v>1854</v>
      </c>
      <c r="D1909" s="1" t="s">
        <v>1486</v>
      </c>
      <c r="E1909" s="27">
        <v>150</v>
      </c>
      <c r="F1909" s="28">
        <v>150</v>
      </c>
      <c r="G1909" s="27" t="s">
        <v>4813</v>
      </c>
      <c r="I1909" s="27" t="s">
        <v>4813</v>
      </c>
      <c r="W1909" s="27" t="s">
        <v>4813</v>
      </c>
    </row>
    <row r="1910" spans="1:37" x14ac:dyDescent="0.2">
      <c r="A1910" s="1" t="s">
        <v>4660</v>
      </c>
      <c r="B1910" s="1" t="s">
        <v>218</v>
      </c>
      <c r="C1910" s="1" t="s">
        <v>1623</v>
      </c>
      <c r="D1910" s="1" t="s">
        <v>1486</v>
      </c>
      <c r="E1910" s="27">
        <v>111</v>
      </c>
      <c r="F1910" s="28">
        <v>111</v>
      </c>
      <c r="G1910" s="27" t="s">
        <v>4813</v>
      </c>
      <c r="I1910" s="27" t="s">
        <v>4813</v>
      </c>
      <c r="M1910" s="27" t="s">
        <v>4813</v>
      </c>
      <c r="W1910" s="27" t="s">
        <v>4813</v>
      </c>
      <c r="AA1910" s="27" t="s">
        <v>4813</v>
      </c>
      <c r="AI1910" s="25" t="s">
        <v>4813</v>
      </c>
      <c r="AK1910" s="1" t="s">
        <v>4787</v>
      </c>
    </row>
    <row r="1911" spans="1:37" x14ac:dyDescent="0.2">
      <c r="A1911" s="1" t="s">
        <v>4660</v>
      </c>
      <c r="B1911" s="1" t="s">
        <v>219</v>
      </c>
      <c r="C1911" s="1" t="s">
        <v>2236</v>
      </c>
      <c r="D1911" s="1" t="s">
        <v>1486</v>
      </c>
      <c r="E1911" s="27">
        <v>50</v>
      </c>
      <c r="F1911" s="28">
        <v>50</v>
      </c>
      <c r="G1911" s="27" t="s">
        <v>4813</v>
      </c>
      <c r="I1911" s="27" t="s">
        <v>4813</v>
      </c>
      <c r="W1911" s="27" t="s">
        <v>4813</v>
      </c>
    </row>
    <row r="1912" spans="1:37" x14ac:dyDescent="0.2">
      <c r="A1912" s="1" t="s">
        <v>4660</v>
      </c>
      <c r="B1912" s="1" t="s">
        <v>219</v>
      </c>
      <c r="C1912" s="1" t="s">
        <v>2235</v>
      </c>
      <c r="D1912" s="1" t="s">
        <v>1486</v>
      </c>
      <c r="E1912" s="27">
        <v>110</v>
      </c>
      <c r="F1912" s="28">
        <v>110</v>
      </c>
      <c r="G1912" s="27" t="s">
        <v>4813</v>
      </c>
      <c r="I1912" s="27" t="s">
        <v>4813</v>
      </c>
      <c r="M1912" s="27" t="s">
        <v>4813</v>
      </c>
      <c r="W1912" s="27" t="s">
        <v>4813</v>
      </c>
    </row>
    <row r="1913" spans="1:37" x14ac:dyDescent="0.2">
      <c r="A1913" s="1" t="s">
        <v>4660</v>
      </c>
      <c r="B1913" s="1" t="s">
        <v>220</v>
      </c>
      <c r="C1913" s="1" t="s">
        <v>1624</v>
      </c>
      <c r="D1913" s="1" t="s">
        <v>1486</v>
      </c>
      <c r="E1913" s="27">
        <v>17</v>
      </c>
      <c r="F1913" s="28">
        <v>17</v>
      </c>
      <c r="G1913" s="27" t="s">
        <v>4813</v>
      </c>
      <c r="I1913" s="27" t="s">
        <v>4813</v>
      </c>
      <c r="W1913" s="27" t="s">
        <v>4813</v>
      </c>
    </row>
    <row r="1914" spans="1:37" x14ac:dyDescent="0.2">
      <c r="A1914" s="1" t="s">
        <v>4660</v>
      </c>
      <c r="B1914" s="1" t="s">
        <v>220</v>
      </c>
      <c r="C1914" s="1" t="s">
        <v>1825</v>
      </c>
      <c r="D1914" s="1" t="s">
        <v>1486</v>
      </c>
      <c r="E1914" s="27">
        <v>6</v>
      </c>
      <c r="F1914" s="28">
        <v>6</v>
      </c>
      <c r="G1914" s="27" t="s">
        <v>4813</v>
      </c>
      <c r="I1914" s="27" t="s">
        <v>4813</v>
      </c>
      <c r="M1914" s="27" t="s">
        <v>4813</v>
      </c>
      <c r="W1914" s="27" t="s">
        <v>4813</v>
      </c>
    </row>
    <row r="1915" spans="1:37" x14ac:dyDescent="0.2">
      <c r="A1915" s="1" t="s">
        <v>4660</v>
      </c>
      <c r="B1915" s="1" t="s">
        <v>220</v>
      </c>
      <c r="C1915" s="1" t="s">
        <v>1855</v>
      </c>
      <c r="D1915" s="1" t="s">
        <v>1486</v>
      </c>
      <c r="E1915" s="27">
        <v>60</v>
      </c>
      <c r="F1915" s="28">
        <v>60</v>
      </c>
    </row>
    <row r="1916" spans="1:37" x14ac:dyDescent="0.2">
      <c r="A1916" s="1" t="s">
        <v>4660</v>
      </c>
      <c r="B1916" s="1" t="s">
        <v>220</v>
      </c>
      <c r="C1916" s="1" t="s">
        <v>1856</v>
      </c>
      <c r="D1916" s="1" t="s">
        <v>1486</v>
      </c>
      <c r="E1916" s="27">
        <v>71</v>
      </c>
      <c r="F1916" s="28">
        <v>71</v>
      </c>
      <c r="G1916" s="27">
        <v>15</v>
      </c>
      <c r="H1916" s="28">
        <v>15</v>
      </c>
      <c r="I1916" s="27">
        <v>50</v>
      </c>
      <c r="J1916" s="28">
        <v>50</v>
      </c>
      <c r="W1916" s="27">
        <v>6</v>
      </c>
      <c r="X1916" s="26">
        <v>6</v>
      </c>
    </row>
    <row r="1917" spans="1:37" x14ac:dyDescent="0.2">
      <c r="A1917" s="1" t="s">
        <v>4660</v>
      </c>
      <c r="B1917" s="1" t="s">
        <v>221</v>
      </c>
      <c r="C1917" s="1" t="s">
        <v>1857</v>
      </c>
      <c r="D1917" s="1" t="s">
        <v>1486</v>
      </c>
      <c r="E1917" s="27">
        <v>210</v>
      </c>
      <c r="F1917" s="28">
        <v>210</v>
      </c>
      <c r="G1917" s="27" t="s">
        <v>4813</v>
      </c>
      <c r="I1917" s="27" t="s">
        <v>4813</v>
      </c>
      <c r="M1917" s="27" t="s">
        <v>4813</v>
      </c>
      <c r="W1917" s="27" t="s">
        <v>4813</v>
      </c>
    </row>
    <row r="1918" spans="1:37" x14ac:dyDescent="0.2">
      <c r="A1918" s="1" t="s">
        <v>4660</v>
      </c>
      <c r="B1918" s="1" t="s">
        <v>222</v>
      </c>
      <c r="C1918" s="1" t="s">
        <v>2265</v>
      </c>
      <c r="E1918" s="27">
        <v>50</v>
      </c>
      <c r="F1918" s="28">
        <v>50</v>
      </c>
      <c r="G1918" s="27" t="s">
        <v>4813</v>
      </c>
      <c r="I1918" s="27" t="s">
        <v>4813</v>
      </c>
    </row>
    <row r="1919" spans="1:37" x14ac:dyDescent="0.2">
      <c r="A1919" s="1" t="s">
        <v>4660</v>
      </c>
      <c r="B1919" s="1" t="s">
        <v>1536</v>
      </c>
      <c r="C1919" s="1" t="s">
        <v>1858</v>
      </c>
      <c r="D1919" s="1" t="s">
        <v>1486</v>
      </c>
      <c r="E1919" s="27">
        <v>40</v>
      </c>
      <c r="F1919" s="28">
        <v>40</v>
      </c>
      <c r="G1919" s="27" t="s">
        <v>4813</v>
      </c>
      <c r="I1919" s="27" t="s">
        <v>4813</v>
      </c>
    </row>
    <row r="1920" spans="1:37" x14ac:dyDescent="0.2">
      <c r="A1920" s="1" t="s">
        <v>4660</v>
      </c>
      <c r="B1920" s="1" t="s">
        <v>223</v>
      </c>
      <c r="C1920" s="1" t="s">
        <v>2237</v>
      </c>
      <c r="D1920" s="1" t="s">
        <v>1482</v>
      </c>
      <c r="E1920" s="27">
        <v>17</v>
      </c>
      <c r="F1920" s="28">
        <v>17</v>
      </c>
      <c r="G1920" s="27" t="s">
        <v>4813</v>
      </c>
      <c r="I1920" s="27">
        <v>7</v>
      </c>
      <c r="J1920" s="28">
        <v>7</v>
      </c>
      <c r="M1920" s="27" t="s">
        <v>4813</v>
      </c>
      <c r="AA1920" s="27" t="s">
        <v>4813</v>
      </c>
    </row>
    <row r="1921" spans="1:39" x14ac:dyDescent="0.2">
      <c r="A1921" s="1" t="s">
        <v>4660</v>
      </c>
      <c r="B1921" s="1" t="s">
        <v>223</v>
      </c>
      <c r="C1921" s="1" t="s">
        <v>1859</v>
      </c>
      <c r="E1921" s="27">
        <v>30</v>
      </c>
      <c r="F1921" s="28">
        <v>30</v>
      </c>
      <c r="G1921" s="27" t="s">
        <v>4813</v>
      </c>
      <c r="I1921" s="27" t="s">
        <v>4813</v>
      </c>
      <c r="AA1921" s="27" t="s">
        <v>4813</v>
      </c>
    </row>
    <row r="1922" spans="1:39" x14ac:dyDescent="0.2">
      <c r="A1922" s="1" t="s">
        <v>4660</v>
      </c>
      <c r="B1922" s="1" t="s">
        <v>224</v>
      </c>
      <c r="C1922" s="1" t="s">
        <v>2238</v>
      </c>
      <c r="D1922" s="1" t="s">
        <v>1486</v>
      </c>
      <c r="E1922" s="27">
        <v>120</v>
      </c>
      <c r="F1922" s="28">
        <v>120</v>
      </c>
      <c r="G1922" s="27" t="s">
        <v>4813</v>
      </c>
      <c r="I1922" s="27" t="s">
        <v>4813</v>
      </c>
      <c r="M1922" s="27" t="s">
        <v>4813</v>
      </c>
      <c r="W1922" s="27" t="s">
        <v>4813</v>
      </c>
      <c r="Y1922" s="27" t="s">
        <v>4813</v>
      </c>
    </row>
    <row r="1923" spans="1:39" x14ac:dyDescent="0.2">
      <c r="A1923" s="1" t="s">
        <v>4660</v>
      </c>
      <c r="B1923" s="1" t="s">
        <v>225</v>
      </c>
      <c r="C1923" s="1" t="s">
        <v>2239</v>
      </c>
      <c r="D1923" s="1" t="s">
        <v>1486</v>
      </c>
      <c r="E1923" s="27">
        <v>40</v>
      </c>
      <c r="F1923" s="28">
        <v>40</v>
      </c>
      <c r="G1923" s="27" t="s">
        <v>4813</v>
      </c>
      <c r="I1923" s="27" t="s">
        <v>4813</v>
      </c>
      <c r="AA1923" s="27" t="s">
        <v>4813</v>
      </c>
    </row>
    <row r="1924" spans="1:39" x14ac:dyDescent="0.2">
      <c r="A1924" s="1" t="s">
        <v>4660</v>
      </c>
      <c r="B1924" s="1" t="s">
        <v>225</v>
      </c>
      <c r="C1924" s="1" t="s">
        <v>1860</v>
      </c>
      <c r="D1924" s="1" t="s">
        <v>1486</v>
      </c>
      <c r="E1924" s="27">
        <v>30</v>
      </c>
      <c r="F1924" s="28">
        <v>30</v>
      </c>
      <c r="G1924" s="27" t="s">
        <v>4813</v>
      </c>
      <c r="I1924" s="27" t="s">
        <v>4813</v>
      </c>
    </row>
    <row r="1925" spans="1:39" x14ac:dyDescent="0.2">
      <c r="A1925" s="1" t="s">
        <v>4660</v>
      </c>
      <c r="B1925" s="1" t="s">
        <v>226</v>
      </c>
      <c r="C1925" s="1" t="s">
        <v>2240</v>
      </c>
      <c r="D1925" s="1" t="s">
        <v>1486</v>
      </c>
      <c r="E1925" s="27">
        <v>72</v>
      </c>
      <c r="F1925" s="28">
        <v>72</v>
      </c>
      <c r="G1925" s="27" t="s">
        <v>4813</v>
      </c>
      <c r="I1925" s="27" t="s">
        <v>4813</v>
      </c>
      <c r="AA1925" s="27" t="s">
        <v>4813</v>
      </c>
    </row>
    <row r="1926" spans="1:39" x14ac:dyDescent="0.2">
      <c r="A1926" s="1" t="s">
        <v>4660</v>
      </c>
      <c r="B1926" s="1" t="s">
        <v>227</v>
      </c>
      <c r="C1926" s="1" t="s">
        <v>2241</v>
      </c>
      <c r="D1926" s="1" t="s">
        <v>1486</v>
      </c>
      <c r="E1926" s="27">
        <v>500</v>
      </c>
      <c r="F1926" s="28">
        <v>500</v>
      </c>
      <c r="G1926" s="27" t="s">
        <v>4813</v>
      </c>
      <c r="I1926" s="27" t="s">
        <v>4813</v>
      </c>
      <c r="AA1926" s="27" t="s">
        <v>4813</v>
      </c>
    </row>
    <row r="1927" spans="1:39" x14ac:dyDescent="0.2">
      <c r="A1927" s="1" t="s">
        <v>4660</v>
      </c>
      <c r="B1927" s="1" t="s">
        <v>228</v>
      </c>
      <c r="C1927" s="1" t="s">
        <v>1861</v>
      </c>
      <c r="D1927" s="1" t="s">
        <v>1486</v>
      </c>
      <c r="E1927" s="27">
        <v>50</v>
      </c>
      <c r="F1927" s="28">
        <v>50</v>
      </c>
      <c r="G1927" s="27" t="s">
        <v>4813</v>
      </c>
      <c r="I1927" s="27" t="s">
        <v>4813</v>
      </c>
    </row>
    <row r="1928" spans="1:39" x14ac:dyDescent="0.2">
      <c r="A1928" s="1" t="s">
        <v>4660</v>
      </c>
      <c r="B1928" s="1" t="s">
        <v>228</v>
      </c>
      <c r="C1928" s="1" t="s">
        <v>1625</v>
      </c>
      <c r="D1928" s="1" t="s">
        <v>1486</v>
      </c>
      <c r="E1928" s="27">
        <v>650</v>
      </c>
      <c r="F1928" s="28">
        <v>650</v>
      </c>
      <c r="G1928" s="27" t="s">
        <v>4813</v>
      </c>
      <c r="I1928" s="27" t="s">
        <v>4813</v>
      </c>
      <c r="M1928" s="27" t="s">
        <v>4813</v>
      </c>
      <c r="W1928" s="27" t="s">
        <v>4813</v>
      </c>
      <c r="Y1928" s="27" t="s">
        <v>4813</v>
      </c>
      <c r="AA1928" s="27" t="s">
        <v>4813</v>
      </c>
      <c r="AI1928" s="25" t="s">
        <v>4813</v>
      </c>
      <c r="AK1928" s="1" t="s">
        <v>4787</v>
      </c>
    </row>
    <row r="1929" spans="1:39" x14ac:dyDescent="0.2">
      <c r="A1929" s="1" t="s">
        <v>4660</v>
      </c>
      <c r="B1929" s="1" t="s">
        <v>228</v>
      </c>
      <c r="C1929" s="1" t="s">
        <v>1862</v>
      </c>
      <c r="D1929" s="1" t="s">
        <v>1486</v>
      </c>
      <c r="E1929" s="27">
        <v>431</v>
      </c>
      <c r="F1929" s="28">
        <v>431</v>
      </c>
      <c r="G1929" s="27" t="s">
        <v>4813</v>
      </c>
      <c r="I1929" s="27" t="s">
        <v>4813</v>
      </c>
      <c r="K1929" s="27" t="s">
        <v>4813</v>
      </c>
      <c r="M1929" s="27" t="s">
        <v>4813</v>
      </c>
      <c r="Y1929" s="27" t="s">
        <v>4813</v>
      </c>
      <c r="AI1929" s="25" t="s">
        <v>4813</v>
      </c>
      <c r="AK1929" s="1" t="s">
        <v>4787</v>
      </c>
    </row>
    <row r="1930" spans="1:39" x14ac:dyDescent="0.2">
      <c r="A1930" s="1" t="s">
        <v>4660</v>
      </c>
      <c r="B1930" s="1" t="s">
        <v>229</v>
      </c>
      <c r="C1930" s="1" t="s">
        <v>2242</v>
      </c>
      <c r="D1930" s="1" t="s">
        <v>1486</v>
      </c>
      <c r="E1930" s="27">
        <v>47</v>
      </c>
      <c r="F1930" s="28">
        <v>47</v>
      </c>
      <c r="G1930" s="27" t="s">
        <v>4813</v>
      </c>
      <c r="I1930" s="27" t="s">
        <v>4813</v>
      </c>
    </row>
    <row r="1931" spans="1:39" x14ac:dyDescent="0.2">
      <c r="A1931" s="1" t="s">
        <v>4660</v>
      </c>
      <c r="B1931" s="1" t="s">
        <v>230</v>
      </c>
      <c r="C1931" s="1" t="s">
        <v>1863</v>
      </c>
      <c r="D1931" s="1" t="s">
        <v>1486</v>
      </c>
      <c r="E1931" s="27">
        <v>50</v>
      </c>
      <c r="F1931" s="28">
        <v>50</v>
      </c>
      <c r="G1931" s="27" t="s">
        <v>4813</v>
      </c>
      <c r="I1931" s="27" t="s">
        <v>4813</v>
      </c>
    </row>
    <row r="1932" spans="1:39" x14ac:dyDescent="0.2">
      <c r="A1932" s="1" t="s">
        <v>4660</v>
      </c>
      <c r="B1932" s="1" t="s">
        <v>1535</v>
      </c>
      <c r="C1932" s="1" t="s">
        <v>231</v>
      </c>
      <c r="D1932" s="1" t="s">
        <v>1486</v>
      </c>
      <c r="E1932" s="27">
        <v>422</v>
      </c>
      <c r="F1932" s="28">
        <v>422</v>
      </c>
      <c r="G1932" s="27" t="s">
        <v>4813</v>
      </c>
      <c r="I1932" s="27" t="s">
        <v>4813</v>
      </c>
      <c r="M1932" s="27" t="s">
        <v>4813</v>
      </c>
    </row>
    <row r="1933" spans="1:39" x14ac:dyDescent="0.2">
      <c r="A1933" s="1" t="s">
        <v>4660</v>
      </c>
      <c r="B1933" s="1" t="s">
        <v>232</v>
      </c>
      <c r="C1933" s="1" t="s">
        <v>1626</v>
      </c>
      <c r="E1933" s="27">
        <v>8</v>
      </c>
      <c r="F1933" s="28">
        <v>8</v>
      </c>
      <c r="G1933" s="27">
        <v>1</v>
      </c>
      <c r="H1933" s="28">
        <v>1</v>
      </c>
      <c r="I1933" s="27">
        <v>2</v>
      </c>
      <c r="J1933" s="28">
        <v>2</v>
      </c>
      <c r="M1933" s="27">
        <v>5</v>
      </c>
      <c r="N1933" s="26">
        <v>5</v>
      </c>
    </row>
    <row r="1934" spans="1:39" x14ac:dyDescent="0.2">
      <c r="A1934" s="1" t="s">
        <v>4660</v>
      </c>
      <c r="B1934" s="1" t="s">
        <v>180</v>
      </c>
      <c r="C1934" s="1" t="s">
        <v>2243</v>
      </c>
      <c r="D1934" s="1" t="s">
        <v>1486</v>
      </c>
      <c r="E1934" s="27">
        <v>60</v>
      </c>
      <c r="F1934" s="28">
        <v>60</v>
      </c>
      <c r="G1934" s="27" t="s">
        <v>4813</v>
      </c>
      <c r="I1934" s="27" t="s">
        <v>4813</v>
      </c>
      <c r="M1934" s="27" t="s">
        <v>4813</v>
      </c>
      <c r="W1934" s="27" t="s">
        <v>4813</v>
      </c>
    </row>
    <row r="1935" spans="1:39" x14ac:dyDescent="0.2">
      <c r="A1935" s="5" t="s">
        <v>4661</v>
      </c>
      <c r="E1935" s="25">
        <f>F1935</f>
        <v>100979</v>
      </c>
      <c r="F1935" s="28">
        <f>SUBTOTAL(9,F1662:F1934)</f>
        <v>100979</v>
      </c>
      <c r="G1935" s="25">
        <f>H1935</f>
        <v>4752</v>
      </c>
      <c r="H1935" s="28">
        <f>SUBTOTAL(9,H1662:H1934)</f>
        <v>4752</v>
      </c>
      <c r="I1935" s="25">
        <f>J1935</f>
        <v>7618</v>
      </c>
      <c r="J1935" s="28">
        <f>SUBTOTAL(9,J1662:J1934)</f>
        <v>7618</v>
      </c>
      <c r="K1935" s="25">
        <f>L1935</f>
        <v>5</v>
      </c>
      <c r="L1935" s="26">
        <f>SUBTOTAL(9,L1662:L1934)</f>
        <v>5</v>
      </c>
      <c r="M1935" s="25">
        <f>N1935</f>
        <v>778</v>
      </c>
      <c r="N1935" s="26">
        <f>SUBTOTAL(9,N1662:N1934)</f>
        <v>778</v>
      </c>
      <c r="O1935" s="25">
        <f>P1935</f>
        <v>0</v>
      </c>
      <c r="P1935" s="26">
        <f>SUBTOTAL(9,P1662:P1934)</f>
        <v>0</v>
      </c>
      <c r="Q1935" s="25">
        <f>R1935</f>
        <v>0</v>
      </c>
      <c r="R1935" s="26">
        <f>SUBTOTAL(9,R1662:R1934)</f>
        <v>0</v>
      </c>
      <c r="S1935" s="25">
        <f>T1935</f>
        <v>0</v>
      </c>
      <c r="T1935" s="26">
        <f>SUBTOTAL(9,T1662:T1934)</f>
        <v>0</v>
      </c>
      <c r="U1935" s="25">
        <f>V1935</f>
        <v>0</v>
      </c>
      <c r="V1935" s="26">
        <f>SUBTOTAL(9,V1662:V1934)</f>
        <v>0</v>
      </c>
      <c r="W1935" s="25">
        <f>X1935</f>
        <v>414</v>
      </c>
      <c r="X1935" s="26">
        <f>SUBTOTAL(9,X1662:X1934)</f>
        <v>414</v>
      </c>
      <c r="Y1935" s="25">
        <f>Z1935</f>
        <v>74</v>
      </c>
      <c r="Z1935" s="26">
        <f>SUBTOTAL(9,Z1662:Z1934)</f>
        <v>74</v>
      </c>
      <c r="AA1935" s="25">
        <f>AB1935</f>
        <v>48</v>
      </c>
      <c r="AB1935" s="26">
        <f>SUBTOTAL(9,AB1662:AB1934)</f>
        <v>48</v>
      </c>
      <c r="AC1935" s="25">
        <f>AD1935</f>
        <v>0</v>
      </c>
      <c r="AD1935" s="26">
        <f>SUBTOTAL(9,AD1662:AD1934)</f>
        <v>0</v>
      </c>
      <c r="AE1935" s="25">
        <f>AF1935</f>
        <v>0</v>
      </c>
      <c r="AF1935" s="26">
        <f>SUBTOTAL(9,AF1662:AF1934)</f>
        <v>0</v>
      </c>
      <c r="AG1935" s="25">
        <f>AH1935</f>
        <v>0</v>
      </c>
      <c r="AH1935" s="26">
        <f>SUBTOTAL(9,AH1662:AH1934)</f>
        <v>0</v>
      </c>
      <c r="AI1935" s="25">
        <f>AJ1935</f>
        <v>65</v>
      </c>
      <c r="AJ1935" s="2">
        <f>SUBTOTAL(9,AJ1662:AJ1934)</f>
        <v>65</v>
      </c>
    </row>
    <row r="1936" spans="1:39" x14ac:dyDescent="0.2">
      <c r="A1936" s="1" t="s">
        <v>4727</v>
      </c>
      <c r="B1936" s="10" t="s">
        <v>3367</v>
      </c>
      <c r="C1936" s="10" t="s">
        <v>3368</v>
      </c>
      <c r="D1936" s="10"/>
      <c r="E1936" s="29" t="s">
        <v>4363</v>
      </c>
      <c r="F1936" s="26">
        <v>1450</v>
      </c>
      <c r="G1936" s="27">
        <v>2605</v>
      </c>
      <c r="H1936" s="26">
        <v>2605</v>
      </c>
      <c r="I1936" s="27">
        <v>1267</v>
      </c>
      <c r="J1936" s="26">
        <v>1267</v>
      </c>
      <c r="K1936" s="27">
        <v>521</v>
      </c>
      <c r="L1936" s="26">
        <v>521</v>
      </c>
      <c r="U1936" s="27" t="s">
        <v>2447</v>
      </c>
      <c r="V1936" s="26">
        <v>3</v>
      </c>
      <c r="AJ1936" s="3"/>
      <c r="AK1936" s="4"/>
      <c r="AL1936" s="10"/>
      <c r="AM1936" s="10"/>
    </row>
    <row r="1937" spans="1:39" x14ac:dyDescent="0.2">
      <c r="A1937" s="5" t="s">
        <v>4728</v>
      </c>
      <c r="B1937" s="10"/>
      <c r="C1937" s="10"/>
      <c r="D1937" s="10"/>
      <c r="E1937" s="25">
        <f>F1937</f>
        <v>1450</v>
      </c>
      <c r="F1937" s="26">
        <f>SUBTOTAL(9,F1936:F1936)</f>
        <v>1450</v>
      </c>
      <c r="G1937" s="25">
        <f>H1937</f>
        <v>2605</v>
      </c>
      <c r="H1937" s="26">
        <f>SUBTOTAL(9,H1936:H1936)</f>
        <v>2605</v>
      </c>
      <c r="I1937" s="25">
        <f>J1937</f>
        <v>1267</v>
      </c>
      <c r="J1937" s="26">
        <f>SUBTOTAL(9,J1936:J1936)</f>
        <v>1267</v>
      </c>
      <c r="K1937" s="25">
        <f>L1937</f>
        <v>521</v>
      </c>
      <c r="L1937" s="26">
        <f>SUBTOTAL(9,L1936:L1936)</f>
        <v>521</v>
      </c>
      <c r="M1937" s="25">
        <f>N1937</f>
        <v>0</v>
      </c>
      <c r="N1937" s="26">
        <f>SUBTOTAL(9,N1936:N1936)</f>
        <v>0</v>
      </c>
      <c r="O1937" s="25">
        <f>P1937</f>
        <v>0</v>
      </c>
      <c r="P1937" s="26">
        <f>SUBTOTAL(9,P1936:P1936)</f>
        <v>0</v>
      </c>
      <c r="Q1937" s="25">
        <f>R1937</f>
        <v>0</v>
      </c>
      <c r="R1937" s="26">
        <f>SUBTOTAL(9,R1936:R1936)</f>
        <v>0</v>
      </c>
      <c r="S1937" s="25">
        <f>T1937</f>
        <v>0</v>
      </c>
      <c r="T1937" s="26">
        <f>SUBTOTAL(9,T1936:T1936)</f>
        <v>0</v>
      </c>
      <c r="U1937" s="25">
        <f>V1937</f>
        <v>3</v>
      </c>
      <c r="V1937" s="26">
        <f>SUBTOTAL(9,V1936:V1936)</f>
        <v>3</v>
      </c>
      <c r="W1937" s="25">
        <f>X1937</f>
        <v>0</v>
      </c>
      <c r="X1937" s="26">
        <f>SUBTOTAL(9,X1936:X1936)</f>
        <v>0</v>
      </c>
      <c r="Y1937" s="25">
        <f>Z1937</f>
        <v>0</v>
      </c>
      <c r="Z1937" s="26">
        <f>SUBTOTAL(9,Z1936:Z1936)</f>
        <v>0</v>
      </c>
      <c r="AA1937" s="25">
        <f>AB1937</f>
        <v>0</v>
      </c>
      <c r="AB1937" s="26">
        <f>SUBTOTAL(9,AB1936:AB1936)</f>
        <v>0</v>
      </c>
      <c r="AC1937" s="25">
        <f>AD1937</f>
        <v>0</v>
      </c>
      <c r="AD1937" s="26">
        <f>SUBTOTAL(9,AD1936:AD1936)</f>
        <v>0</v>
      </c>
      <c r="AE1937" s="25">
        <f>AF1937</f>
        <v>0</v>
      </c>
      <c r="AF1937" s="26">
        <f>SUBTOTAL(9,AF1936:AF1936)</f>
        <v>0</v>
      </c>
      <c r="AG1937" s="25">
        <f>AH1937</f>
        <v>0</v>
      </c>
      <c r="AH1937" s="26">
        <f>SUBTOTAL(9,AH1936:AH1936)</f>
        <v>0</v>
      </c>
      <c r="AI1937" s="25">
        <f>AJ1937</f>
        <v>0</v>
      </c>
      <c r="AJ1937" s="3">
        <f>SUBTOTAL(9,AJ1936:AJ1936)</f>
        <v>0</v>
      </c>
      <c r="AK1937" s="4"/>
      <c r="AL1937" s="10"/>
      <c r="AM1937" s="10"/>
    </row>
    <row r="1938" spans="1:39" x14ac:dyDescent="0.2">
      <c r="A1938" s="1" t="s">
        <v>4746</v>
      </c>
      <c r="B1938" s="1" t="s">
        <v>1864</v>
      </c>
      <c r="C1938" s="1" t="s">
        <v>1865</v>
      </c>
      <c r="D1938" s="1" t="s">
        <v>181</v>
      </c>
      <c r="E1938" s="27">
        <v>131</v>
      </c>
      <c r="F1938" s="28">
        <v>131</v>
      </c>
      <c r="G1938" s="27">
        <v>131</v>
      </c>
      <c r="H1938" s="28">
        <v>131</v>
      </c>
    </row>
    <row r="1939" spans="1:39" x14ac:dyDescent="0.2">
      <c r="A1939" s="1" t="s">
        <v>4746</v>
      </c>
      <c r="B1939" s="1" t="s">
        <v>182</v>
      </c>
      <c r="C1939" s="1" t="s">
        <v>2266</v>
      </c>
      <c r="D1939" s="1" t="s">
        <v>183</v>
      </c>
      <c r="E1939" s="27">
        <v>86</v>
      </c>
      <c r="F1939" s="28">
        <v>86</v>
      </c>
      <c r="G1939" s="27">
        <v>78</v>
      </c>
      <c r="H1939" s="28">
        <v>78</v>
      </c>
      <c r="K1939" s="27">
        <v>8</v>
      </c>
      <c r="L1939" s="26">
        <v>8</v>
      </c>
    </row>
    <row r="1940" spans="1:39" x14ac:dyDescent="0.2">
      <c r="A1940" s="1" t="s">
        <v>4746</v>
      </c>
      <c r="B1940" s="1" t="s">
        <v>184</v>
      </c>
      <c r="C1940" s="1" t="s">
        <v>185</v>
      </c>
      <c r="D1940" s="1" t="s">
        <v>183</v>
      </c>
      <c r="E1940" s="27">
        <v>11</v>
      </c>
      <c r="F1940" s="28">
        <v>11</v>
      </c>
      <c r="G1940" s="27">
        <v>11</v>
      </c>
      <c r="H1940" s="28">
        <v>11</v>
      </c>
    </row>
    <row r="1941" spans="1:39" x14ac:dyDescent="0.2">
      <c r="A1941" s="1" t="s">
        <v>4746</v>
      </c>
      <c r="B1941" s="1" t="s">
        <v>186</v>
      </c>
      <c r="C1941" s="1" t="s">
        <v>187</v>
      </c>
      <c r="D1941" s="1" t="s">
        <v>188</v>
      </c>
      <c r="G1941" s="27" t="s">
        <v>4813</v>
      </c>
      <c r="K1941" s="27">
        <v>46</v>
      </c>
      <c r="L1941" s="26">
        <v>46</v>
      </c>
    </row>
    <row r="1942" spans="1:39" x14ac:dyDescent="0.2">
      <c r="A1942" s="1" t="s">
        <v>4746</v>
      </c>
      <c r="B1942" s="1" t="s">
        <v>189</v>
      </c>
      <c r="C1942" s="1" t="s">
        <v>2244</v>
      </c>
      <c r="D1942" s="1" t="s">
        <v>183</v>
      </c>
      <c r="E1942" s="27">
        <v>147</v>
      </c>
      <c r="F1942" s="28">
        <v>147</v>
      </c>
      <c r="G1942" s="27">
        <v>142</v>
      </c>
      <c r="H1942" s="28">
        <v>142</v>
      </c>
      <c r="K1942" s="27">
        <v>5</v>
      </c>
      <c r="L1942" s="26">
        <v>5</v>
      </c>
    </row>
    <row r="1943" spans="1:39" x14ac:dyDescent="0.2">
      <c r="A1943" s="1" t="s">
        <v>4746</v>
      </c>
      <c r="B1943" s="1" t="s">
        <v>190</v>
      </c>
      <c r="C1943" s="1" t="s">
        <v>191</v>
      </c>
      <c r="D1943" s="1" t="s">
        <v>183</v>
      </c>
      <c r="E1943" s="27">
        <v>399</v>
      </c>
      <c r="F1943" s="28">
        <v>399</v>
      </c>
      <c r="G1943" s="27">
        <v>307</v>
      </c>
      <c r="H1943" s="28">
        <v>307</v>
      </c>
      <c r="I1943" s="27">
        <v>4</v>
      </c>
      <c r="J1943" s="28">
        <v>4</v>
      </c>
      <c r="K1943" s="27">
        <v>28</v>
      </c>
      <c r="L1943" s="26">
        <v>28</v>
      </c>
    </row>
    <row r="1944" spans="1:39" x14ac:dyDescent="0.2">
      <c r="A1944" s="1" t="s">
        <v>4746</v>
      </c>
      <c r="B1944" s="1" t="s">
        <v>192</v>
      </c>
      <c r="C1944" s="1" t="s">
        <v>1587</v>
      </c>
      <c r="D1944" s="1" t="s">
        <v>193</v>
      </c>
      <c r="E1944" s="27">
        <v>666</v>
      </c>
      <c r="F1944" s="28">
        <v>666</v>
      </c>
      <c r="G1944" s="27">
        <v>666</v>
      </c>
      <c r="H1944" s="28">
        <v>666</v>
      </c>
      <c r="K1944" s="27" t="s">
        <v>4813</v>
      </c>
    </row>
    <row r="1945" spans="1:39" x14ac:dyDescent="0.2">
      <c r="A1945" s="1" t="s">
        <v>4746</v>
      </c>
      <c r="B1945" s="1" t="s">
        <v>192</v>
      </c>
      <c r="C1945" s="1" t="s">
        <v>2245</v>
      </c>
      <c r="D1945" s="1" t="s">
        <v>194</v>
      </c>
      <c r="E1945" s="27">
        <v>636</v>
      </c>
      <c r="F1945" s="28">
        <v>636</v>
      </c>
      <c r="G1945" s="27">
        <v>636</v>
      </c>
      <c r="H1945" s="28">
        <v>636</v>
      </c>
    </row>
    <row r="1946" spans="1:39" x14ac:dyDescent="0.2">
      <c r="A1946" s="1" t="s">
        <v>4746</v>
      </c>
      <c r="B1946" s="1" t="s">
        <v>192</v>
      </c>
      <c r="C1946" s="1" t="s">
        <v>2246</v>
      </c>
      <c r="D1946" s="1" t="s">
        <v>194</v>
      </c>
      <c r="E1946" s="27">
        <v>178</v>
      </c>
      <c r="F1946" s="28">
        <v>178</v>
      </c>
      <c r="G1946" s="27">
        <v>172</v>
      </c>
      <c r="H1946" s="28">
        <v>172</v>
      </c>
      <c r="I1946" s="27">
        <v>2</v>
      </c>
      <c r="J1946" s="28">
        <v>2</v>
      </c>
      <c r="K1946" s="27">
        <v>4</v>
      </c>
      <c r="L1946" s="26">
        <v>4</v>
      </c>
    </row>
    <row r="1947" spans="1:39" x14ac:dyDescent="0.2">
      <c r="A1947" s="1" t="s">
        <v>4746</v>
      </c>
      <c r="B1947" s="1" t="s">
        <v>192</v>
      </c>
      <c r="C1947" s="1" t="s">
        <v>195</v>
      </c>
      <c r="D1947" s="1" t="s">
        <v>196</v>
      </c>
      <c r="E1947" s="27">
        <v>644</v>
      </c>
      <c r="F1947" s="28">
        <v>644</v>
      </c>
      <c r="G1947" s="27">
        <v>644</v>
      </c>
      <c r="H1947" s="28">
        <v>644</v>
      </c>
    </row>
    <row r="1948" spans="1:39" x14ac:dyDescent="0.2">
      <c r="A1948" s="1" t="s">
        <v>4746</v>
      </c>
      <c r="B1948" s="1" t="s">
        <v>192</v>
      </c>
      <c r="C1948" s="1" t="s">
        <v>197</v>
      </c>
      <c r="D1948" s="1" t="s">
        <v>198</v>
      </c>
      <c r="E1948" s="27" t="s">
        <v>4317</v>
      </c>
      <c r="F1948" s="28">
        <v>40</v>
      </c>
      <c r="G1948" s="27" t="s">
        <v>4813</v>
      </c>
      <c r="I1948" s="27" t="s">
        <v>4813</v>
      </c>
      <c r="K1948" s="27" t="s">
        <v>4813</v>
      </c>
    </row>
    <row r="1949" spans="1:39" x14ac:dyDescent="0.2">
      <c r="A1949" s="1" t="s">
        <v>4746</v>
      </c>
      <c r="B1949" s="1" t="s">
        <v>192</v>
      </c>
      <c r="C1949" s="1" t="s">
        <v>199</v>
      </c>
      <c r="D1949" s="1" t="s">
        <v>200</v>
      </c>
      <c r="E1949" s="27">
        <v>2143</v>
      </c>
      <c r="F1949" s="28">
        <v>2143</v>
      </c>
      <c r="G1949" s="27">
        <v>1860</v>
      </c>
      <c r="H1949" s="28">
        <v>1860</v>
      </c>
      <c r="I1949" s="27">
        <v>234</v>
      </c>
      <c r="J1949" s="28">
        <v>234</v>
      </c>
      <c r="K1949" s="27">
        <v>45</v>
      </c>
      <c r="L1949" s="26">
        <v>45</v>
      </c>
      <c r="M1949" s="27">
        <v>3</v>
      </c>
      <c r="N1949" s="26">
        <v>3</v>
      </c>
      <c r="AI1949" s="25">
        <v>1</v>
      </c>
      <c r="AJ1949" s="2">
        <v>1</v>
      </c>
      <c r="AK1949" s="1" t="s">
        <v>4785</v>
      </c>
    </row>
    <row r="1950" spans="1:39" x14ac:dyDescent="0.2">
      <c r="A1950" s="1" t="s">
        <v>4746</v>
      </c>
      <c r="B1950" s="1" t="s">
        <v>192</v>
      </c>
      <c r="C1950" s="1" t="s">
        <v>2247</v>
      </c>
      <c r="D1950" s="1" t="s">
        <v>194</v>
      </c>
      <c r="E1950" s="27" t="s">
        <v>4318</v>
      </c>
      <c r="F1950" s="28">
        <v>1257</v>
      </c>
      <c r="G1950" s="27" t="s">
        <v>4313</v>
      </c>
      <c r="H1950" s="28">
        <v>1200</v>
      </c>
      <c r="I1950" s="27">
        <v>18</v>
      </c>
      <c r="J1950" s="28">
        <v>18</v>
      </c>
      <c r="K1950" s="27">
        <v>36</v>
      </c>
      <c r="L1950" s="26">
        <v>36</v>
      </c>
    </row>
    <row r="1951" spans="1:39" x14ac:dyDescent="0.2">
      <c r="A1951" s="1" t="s">
        <v>4746</v>
      </c>
      <c r="B1951" s="1" t="s">
        <v>192</v>
      </c>
      <c r="C1951" s="1" t="s">
        <v>2249</v>
      </c>
      <c r="D1951" s="1" t="s">
        <v>188</v>
      </c>
      <c r="E1951" s="27" t="s">
        <v>4319</v>
      </c>
      <c r="F1951" s="28">
        <v>110</v>
      </c>
      <c r="G1951" s="27" t="s">
        <v>4376</v>
      </c>
      <c r="I1951" s="27" t="s">
        <v>4403</v>
      </c>
      <c r="K1951" s="27" t="s">
        <v>4409</v>
      </c>
    </row>
    <row r="1952" spans="1:39" x14ac:dyDescent="0.2">
      <c r="A1952" s="1" t="s">
        <v>4746</v>
      </c>
      <c r="B1952" s="1" t="s">
        <v>192</v>
      </c>
      <c r="C1952" s="1" t="s">
        <v>201</v>
      </c>
      <c r="D1952" s="1" t="s">
        <v>181</v>
      </c>
      <c r="E1952" s="27">
        <v>19</v>
      </c>
      <c r="F1952" s="28">
        <v>19</v>
      </c>
      <c r="G1952" s="27">
        <v>7</v>
      </c>
      <c r="H1952" s="28">
        <v>7</v>
      </c>
      <c r="I1952" s="27">
        <v>12</v>
      </c>
      <c r="J1952" s="28">
        <v>12</v>
      </c>
    </row>
    <row r="1953" spans="1:37" x14ac:dyDescent="0.2">
      <c r="A1953" s="1" t="s">
        <v>4746</v>
      </c>
      <c r="B1953" s="1" t="s">
        <v>192</v>
      </c>
      <c r="C1953" s="1" t="s">
        <v>2248</v>
      </c>
      <c r="D1953" s="1" t="s">
        <v>193</v>
      </c>
      <c r="E1953" s="27">
        <v>360</v>
      </c>
      <c r="F1953" s="28">
        <v>360</v>
      </c>
      <c r="G1953" s="27">
        <v>360</v>
      </c>
      <c r="H1953" s="28">
        <v>360</v>
      </c>
    </row>
    <row r="1954" spans="1:37" x14ac:dyDescent="0.2">
      <c r="A1954" s="1" t="s">
        <v>4746</v>
      </c>
      <c r="B1954" s="1" t="s">
        <v>192</v>
      </c>
      <c r="C1954" s="1" t="s">
        <v>202</v>
      </c>
      <c r="D1954" s="1" t="s">
        <v>203</v>
      </c>
      <c r="E1954" s="27" t="s">
        <v>4263</v>
      </c>
      <c r="F1954" s="28">
        <v>20</v>
      </c>
      <c r="G1954" s="27">
        <v>20</v>
      </c>
      <c r="H1954" s="28">
        <v>20</v>
      </c>
    </row>
    <row r="1955" spans="1:37" x14ac:dyDescent="0.2">
      <c r="A1955" s="1" t="s">
        <v>4746</v>
      </c>
      <c r="B1955" s="1" t="s">
        <v>204</v>
      </c>
      <c r="C1955" s="1" t="s">
        <v>1866</v>
      </c>
      <c r="D1955" s="1" t="s">
        <v>194</v>
      </c>
      <c r="E1955" s="27">
        <v>4</v>
      </c>
      <c r="F1955" s="28">
        <v>4</v>
      </c>
      <c r="G1955" s="27">
        <v>4</v>
      </c>
      <c r="H1955" s="28">
        <v>4</v>
      </c>
    </row>
    <row r="1956" spans="1:37" x14ac:dyDescent="0.2">
      <c r="A1956" s="1" t="s">
        <v>4746</v>
      </c>
      <c r="B1956" s="1" t="s">
        <v>204</v>
      </c>
      <c r="C1956" s="1" t="s">
        <v>2250</v>
      </c>
      <c r="D1956" s="1" t="s">
        <v>181</v>
      </c>
      <c r="E1956" s="27">
        <v>52</v>
      </c>
      <c r="F1956" s="28">
        <v>52</v>
      </c>
      <c r="G1956" s="27">
        <v>52</v>
      </c>
      <c r="H1956" s="28">
        <v>52</v>
      </c>
    </row>
    <row r="1957" spans="1:37" x14ac:dyDescent="0.2">
      <c r="A1957" s="1" t="s">
        <v>4746</v>
      </c>
      <c r="B1957" s="1" t="s">
        <v>204</v>
      </c>
      <c r="C1957" s="1" t="s">
        <v>1867</v>
      </c>
      <c r="D1957" s="1" t="s">
        <v>183</v>
      </c>
      <c r="E1957" s="27">
        <v>98</v>
      </c>
      <c r="F1957" s="28">
        <v>98</v>
      </c>
      <c r="G1957" s="27">
        <v>98</v>
      </c>
      <c r="H1957" s="28">
        <v>98</v>
      </c>
    </row>
    <row r="1958" spans="1:37" x14ac:dyDescent="0.2">
      <c r="A1958" s="1" t="s">
        <v>4746</v>
      </c>
      <c r="B1958" s="1" t="s">
        <v>205</v>
      </c>
      <c r="C1958" s="1" t="s">
        <v>206</v>
      </c>
      <c r="D1958" s="1" t="s">
        <v>188</v>
      </c>
      <c r="E1958" s="27">
        <v>49</v>
      </c>
      <c r="F1958" s="28">
        <v>49</v>
      </c>
      <c r="G1958" s="27">
        <v>49</v>
      </c>
      <c r="H1958" s="28">
        <v>49</v>
      </c>
    </row>
    <row r="1959" spans="1:37" x14ac:dyDescent="0.2">
      <c r="A1959" s="5" t="s">
        <v>4744</v>
      </c>
      <c r="E1959" s="25">
        <f>F1959</f>
        <v>7050</v>
      </c>
      <c r="F1959" s="28">
        <f>SUBTOTAL(9,F1938:F1958)</f>
        <v>7050</v>
      </c>
      <c r="G1959" s="25">
        <f>H1959</f>
        <v>6437</v>
      </c>
      <c r="H1959" s="28">
        <f>SUBTOTAL(9,H1938:H1958)</f>
        <v>6437</v>
      </c>
      <c r="I1959" s="25">
        <f>J1959</f>
        <v>270</v>
      </c>
      <c r="J1959" s="28">
        <f>SUBTOTAL(9,J1938:J1958)</f>
        <v>270</v>
      </c>
      <c r="K1959" s="25">
        <f>L1959</f>
        <v>172</v>
      </c>
      <c r="L1959" s="26">
        <f>SUBTOTAL(9,L1938:L1958)</f>
        <v>172</v>
      </c>
      <c r="M1959" s="25">
        <f>N1959</f>
        <v>3</v>
      </c>
      <c r="N1959" s="26">
        <f>SUBTOTAL(9,N1938:N1958)</f>
        <v>3</v>
      </c>
      <c r="O1959" s="25">
        <f>P1959</f>
        <v>0</v>
      </c>
      <c r="P1959" s="26">
        <f>SUBTOTAL(9,P1938:P1958)</f>
        <v>0</v>
      </c>
      <c r="Q1959" s="25">
        <f>R1959</f>
        <v>0</v>
      </c>
      <c r="R1959" s="26">
        <f>SUBTOTAL(9,R1938:R1958)</f>
        <v>0</v>
      </c>
      <c r="S1959" s="25">
        <f>T1959</f>
        <v>0</v>
      </c>
      <c r="T1959" s="26">
        <f>SUBTOTAL(9,T1938:T1958)</f>
        <v>0</v>
      </c>
      <c r="U1959" s="25">
        <f>V1959</f>
        <v>0</v>
      </c>
      <c r="V1959" s="26">
        <f>SUBTOTAL(9,V1938:V1958)</f>
        <v>0</v>
      </c>
      <c r="W1959" s="25">
        <f>X1959</f>
        <v>0</v>
      </c>
      <c r="X1959" s="26">
        <f>SUBTOTAL(9,X1938:X1958)</f>
        <v>0</v>
      </c>
      <c r="Y1959" s="25">
        <f>Z1959</f>
        <v>0</v>
      </c>
      <c r="Z1959" s="26">
        <f>SUBTOTAL(9,Z1938:Z1958)</f>
        <v>0</v>
      </c>
      <c r="AA1959" s="25">
        <f>AB1959</f>
        <v>0</v>
      </c>
      <c r="AB1959" s="26">
        <f>SUBTOTAL(9,AB1938:AB1958)</f>
        <v>0</v>
      </c>
      <c r="AC1959" s="25">
        <f>AD1959</f>
        <v>0</v>
      </c>
      <c r="AD1959" s="26">
        <f>SUBTOTAL(9,AD1938:AD1958)</f>
        <v>0</v>
      </c>
      <c r="AE1959" s="25">
        <f>AF1959</f>
        <v>0</v>
      </c>
      <c r="AF1959" s="26">
        <f>SUBTOTAL(9,AF1938:AF1958)</f>
        <v>0</v>
      </c>
      <c r="AG1959" s="25">
        <f>AH1959</f>
        <v>0</v>
      </c>
      <c r="AH1959" s="26">
        <f>SUBTOTAL(9,AH1938:AH1958)</f>
        <v>0</v>
      </c>
      <c r="AI1959" s="25">
        <f>AJ1959</f>
        <v>1</v>
      </c>
      <c r="AJ1959" s="2">
        <f>SUBTOTAL(9,AJ1938:AJ1958)</f>
        <v>1</v>
      </c>
    </row>
    <row r="1960" spans="1:37" x14ac:dyDescent="0.2">
      <c r="A1960" s="1" t="s">
        <v>4602</v>
      </c>
      <c r="B1960" s="1" t="s">
        <v>1010</v>
      </c>
      <c r="C1960" s="1" t="s">
        <v>1011</v>
      </c>
      <c r="D1960" s="1" t="s">
        <v>1482</v>
      </c>
      <c r="E1960" s="25">
        <v>11</v>
      </c>
      <c r="F1960" s="28">
        <v>11</v>
      </c>
      <c r="G1960" s="27">
        <v>5</v>
      </c>
      <c r="H1960" s="28">
        <v>5</v>
      </c>
      <c r="I1960" s="27">
        <v>1</v>
      </c>
      <c r="J1960" s="28">
        <v>1</v>
      </c>
      <c r="K1960" s="27">
        <v>4</v>
      </c>
      <c r="L1960" s="26">
        <v>4</v>
      </c>
      <c r="U1960" s="27">
        <v>1</v>
      </c>
      <c r="V1960" s="26">
        <v>1</v>
      </c>
    </row>
    <row r="1961" spans="1:37" x14ac:dyDescent="0.2">
      <c r="A1961" s="1" t="s">
        <v>4602</v>
      </c>
      <c r="B1961" s="1" t="s">
        <v>1010</v>
      </c>
      <c r="C1961" s="1" t="s">
        <v>4526</v>
      </c>
      <c r="E1961" s="25">
        <v>4</v>
      </c>
      <c r="F1961" s="28">
        <v>4</v>
      </c>
      <c r="G1961" s="27">
        <v>4</v>
      </c>
      <c r="H1961" s="28">
        <v>4</v>
      </c>
    </row>
    <row r="1962" spans="1:37" x14ac:dyDescent="0.2">
      <c r="A1962" s="1" t="s">
        <v>4602</v>
      </c>
      <c r="B1962" s="1" t="s">
        <v>1010</v>
      </c>
      <c r="C1962" s="1" t="s">
        <v>1012</v>
      </c>
      <c r="D1962" s="1" t="s">
        <v>1486</v>
      </c>
      <c r="E1962" s="25">
        <v>9</v>
      </c>
      <c r="F1962" s="28">
        <v>9</v>
      </c>
      <c r="G1962" s="27">
        <v>9</v>
      </c>
      <c r="H1962" s="28">
        <v>9</v>
      </c>
    </row>
    <row r="1963" spans="1:37" x14ac:dyDescent="0.2">
      <c r="A1963" s="1" t="s">
        <v>4602</v>
      </c>
      <c r="B1963" s="1" t="s">
        <v>1010</v>
      </c>
      <c r="C1963" s="1" t="s">
        <v>1013</v>
      </c>
      <c r="D1963" s="1" t="s">
        <v>1014</v>
      </c>
      <c r="E1963" s="25">
        <v>895</v>
      </c>
      <c r="F1963" s="28">
        <v>895</v>
      </c>
      <c r="G1963" s="27">
        <v>151</v>
      </c>
      <c r="H1963" s="28">
        <v>151</v>
      </c>
      <c r="I1963" s="27">
        <v>144</v>
      </c>
      <c r="J1963" s="28">
        <v>144</v>
      </c>
      <c r="K1963" s="27">
        <v>600</v>
      </c>
      <c r="L1963" s="26">
        <v>600</v>
      </c>
    </row>
    <row r="1964" spans="1:37" x14ac:dyDescent="0.2">
      <c r="A1964" s="1" t="s">
        <v>4602</v>
      </c>
      <c r="B1964" s="1" t="s">
        <v>1010</v>
      </c>
      <c r="C1964" s="1" t="s">
        <v>3</v>
      </c>
      <c r="D1964" s="1" t="s">
        <v>1015</v>
      </c>
      <c r="E1964" s="25">
        <v>91</v>
      </c>
      <c r="F1964" s="28">
        <v>91</v>
      </c>
      <c r="G1964" s="27">
        <v>39</v>
      </c>
      <c r="H1964" s="28">
        <v>39</v>
      </c>
      <c r="I1964" s="27">
        <v>7</v>
      </c>
      <c r="J1964" s="28">
        <v>7</v>
      </c>
      <c r="K1964" s="27">
        <v>45</v>
      </c>
      <c r="L1964" s="26">
        <v>45</v>
      </c>
    </row>
    <row r="1965" spans="1:37" x14ac:dyDescent="0.2">
      <c r="A1965" s="5" t="s">
        <v>4603</v>
      </c>
      <c r="E1965" s="25">
        <f>F1965</f>
        <v>1010</v>
      </c>
      <c r="F1965" s="28">
        <f>SUBTOTAL(9,F1960:F1964)</f>
        <v>1010</v>
      </c>
      <c r="G1965" s="25">
        <f>H1965</f>
        <v>208</v>
      </c>
      <c r="H1965" s="28">
        <f>SUBTOTAL(9,H1960:H1964)</f>
        <v>208</v>
      </c>
      <c r="I1965" s="25">
        <f>J1965</f>
        <v>152</v>
      </c>
      <c r="J1965" s="28">
        <f>SUBTOTAL(9,J1960:J1964)</f>
        <v>152</v>
      </c>
      <c r="K1965" s="25">
        <f>L1965</f>
        <v>649</v>
      </c>
      <c r="L1965" s="26">
        <f>SUBTOTAL(9,L1960:L1964)</f>
        <v>649</v>
      </c>
      <c r="M1965" s="25">
        <f>N1965</f>
        <v>0</v>
      </c>
      <c r="N1965" s="26">
        <f>SUBTOTAL(9,N1960:N1964)</f>
        <v>0</v>
      </c>
      <c r="O1965" s="25">
        <f>P1965</f>
        <v>0</v>
      </c>
      <c r="P1965" s="26">
        <f>SUBTOTAL(9,P1960:P1964)</f>
        <v>0</v>
      </c>
      <c r="Q1965" s="25">
        <f>R1965</f>
        <v>0</v>
      </c>
      <c r="R1965" s="26">
        <f>SUBTOTAL(9,R1960:R1964)</f>
        <v>0</v>
      </c>
      <c r="S1965" s="25">
        <f>T1965</f>
        <v>0</v>
      </c>
      <c r="T1965" s="26">
        <f>SUBTOTAL(9,T1960:T1964)</f>
        <v>0</v>
      </c>
      <c r="U1965" s="25">
        <f>V1965</f>
        <v>1</v>
      </c>
      <c r="V1965" s="26">
        <f>SUBTOTAL(9,V1960:V1964)</f>
        <v>1</v>
      </c>
      <c r="W1965" s="25">
        <f>X1965</f>
        <v>0</v>
      </c>
      <c r="X1965" s="26">
        <f>SUBTOTAL(9,X1960:X1964)</f>
        <v>0</v>
      </c>
      <c r="Y1965" s="25">
        <f>Z1965</f>
        <v>0</v>
      </c>
      <c r="Z1965" s="26">
        <f>SUBTOTAL(9,Z1960:Z1964)</f>
        <v>0</v>
      </c>
      <c r="AA1965" s="25">
        <f>AB1965</f>
        <v>0</v>
      </c>
      <c r="AB1965" s="26">
        <f>SUBTOTAL(9,AB1960:AB1964)</f>
        <v>0</v>
      </c>
      <c r="AC1965" s="25">
        <f>AD1965</f>
        <v>0</v>
      </c>
      <c r="AD1965" s="26">
        <f>SUBTOTAL(9,AD1960:AD1964)</f>
        <v>0</v>
      </c>
      <c r="AE1965" s="25">
        <f>AF1965</f>
        <v>0</v>
      </c>
      <c r="AF1965" s="26">
        <f>SUBTOTAL(9,AF1960:AF1964)</f>
        <v>0</v>
      </c>
      <c r="AH1965" s="26">
        <f>SUBTOTAL(9,AH1960:AH1964)</f>
        <v>0</v>
      </c>
      <c r="AI1965" s="25">
        <f>AJ1965</f>
        <v>0</v>
      </c>
      <c r="AJ1965" s="2">
        <f>SUBTOTAL(9,AJ1960:AJ1964)</f>
        <v>0</v>
      </c>
    </row>
    <row r="1966" spans="1:37" x14ac:dyDescent="0.2">
      <c r="A1966" s="1" t="s">
        <v>4545</v>
      </c>
      <c r="B1966" s="1" t="s">
        <v>1475</v>
      </c>
      <c r="C1966" s="1" t="s">
        <v>1476</v>
      </c>
      <c r="D1966" s="1" t="s">
        <v>1477</v>
      </c>
      <c r="E1966" s="27">
        <v>208</v>
      </c>
      <c r="F1966" s="28">
        <v>208</v>
      </c>
      <c r="G1966" s="27">
        <v>64</v>
      </c>
      <c r="H1966" s="28">
        <v>64</v>
      </c>
      <c r="I1966" s="27">
        <v>125</v>
      </c>
      <c r="J1966" s="28">
        <v>125</v>
      </c>
      <c r="M1966" s="27">
        <v>7</v>
      </c>
      <c r="N1966" s="26">
        <v>7</v>
      </c>
      <c r="AI1966" s="25">
        <v>112</v>
      </c>
      <c r="AJ1966" s="2">
        <v>112</v>
      </c>
      <c r="AK1966" s="1" t="s">
        <v>4421</v>
      </c>
    </row>
    <row r="1967" spans="1:37" x14ac:dyDescent="0.2">
      <c r="A1967" s="1" t="s">
        <v>4545</v>
      </c>
      <c r="B1967" s="1" t="s">
        <v>1475</v>
      </c>
      <c r="C1967" s="1" t="s">
        <v>1478</v>
      </c>
      <c r="D1967" s="1" t="s">
        <v>1477</v>
      </c>
      <c r="E1967" s="27">
        <v>159</v>
      </c>
      <c r="F1967" s="28">
        <v>159</v>
      </c>
      <c r="G1967" s="27">
        <v>40</v>
      </c>
      <c r="H1967" s="28">
        <v>40</v>
      </c>
      <c r="I1967" s="27">
        <v>111</v>
      </c>
      <c r="J1967" s="28">
        <v>111</v>
      </c>
      <c r="M1967" s="27">
        <v>5</v>
      </c>
      <c r="N1967" s="26">
        <v>5</v>
      </c>
      <c r="AI1967" s="25">
        <v>3</v>
      </c>
      <c r="AJ1967" s="2">
        <v>3</v>
      </c>
      <c r="AK1967" s="1" t="s">
        <v>4421</v>
      </c>
    </row>
    <row r="1968" spans="1:37" x14ac:dyDescent="0.2">
      <c r="A1968" s="1" t="s">
        <v>4545</v>
      </c>
      <c r="B1968" s="1" t="s">
        <v>1475</v>
      </c>
      <c r="C1968" s="1" t="s">
        <v>1480</v>
      </c>
      <c r="E1968" s="27">
        <v>45</v>
      </c>
      <c r="F1968" s="28">
        <v>45</v>
      </c>
      <c r="G1968" s="27">
        <v>17</v>
      </c>
      <c r="H1968" s="28">
        <v>17</v>
      </c>
      <c r="I1968" s="27">
        <v>28</v>
      </c>
      <c r="J1968" s="28">
        <v>28</v>
      </c>
    </row>
    <row r="1969" spans="1:37" x14ac:dyDescent="0.2">
      <c r="A1969" s="1" t="s">
        <v>4545</v>
      </c>
      <c r="B1969" s="1" t="s">
        <v>1475</v>
      </c>
      <c r="C1969" s="1" t="s">
        <v>1479</v>
      </c>
      <c r="D1969" s="1" t="s">
        <v>1486</v>
      </c>
      <c r="E1969" s="27">
        <v>82</v>
      </c>
      <c r="F1969" s="28">
        <v>82</v>
      </c>
      <c r="G1969" s="27">
        <v>36</v>
      </c>
      <c r="H1969" s="28">
        <v>36</v>
      </c>
      <c r="I1969" s="27">
        <v>45</v>
      </c>
      <c r="J1969" s="28">
        <v>45</v>
      </c>
      <c r="M1969" s="27">
        <v>1</v>
      </c>
      <c r="N1969" s="26">
        <v>1</v>
      </c>
    </row>
    <row r="1970" spans="1:37" x14ac:dyDescent="0.2">
      <c r="A1970" s="1" t="s">
        <v>4545</v>
      </c>
      <c r="B1970" s="1" t="s">
        <v>1407</v>
      </c>
      <c r="C1970" s="1" t="s">
        <v>1408</v>
      </c>
      <c r="D1970" s="1" t="s">
        <v>1509</v>
      </c>
      <c r="E1970" s="27">
        <v>390</v>
      </c>
      <c r="F1970" s="28">
        <v>390</v>
      </c>
      <c r="G1970" s="27">
        <v>112</v>
      </c>
      <c r="H1970" s="28">
        <v>112</v>
      </c>
      <c r="I1970" s="27">
        <v>209</v>
      </c>
      <c r="J1970" s="28">
        <v>209</v>
      </c>
      <c r="M1970" s="27">
        <v>12</v>
      </c>
      <c r="N1970" s="28">
        <v>12</v>
      </c>
      <c r="AI1970" s="27">
        <v>57</v>
      </c>
      <c r="AJ1970" s="2">
        <v>57</v>
      </c>
      <c r="AK1970" s="1" t="s">
        <v>4421</v>
      </c>
    </row>
    <row r="1971" spans="1:37" x14ac:dyDescent="0.2">
      <c r="A1971" s="1" t="s">
        <v>4545</v>
      </c>
      <c r="B1971" s="1" t="s">
        <v>1407</v>
      </c>
      <c r="C1971" s="1" t="s">
        <v>1409</v>
      </c>
      <c r="D1971" s="1" t="s">
        <v>1488</v>
      </c>
      <c r="E1971" s="27" t="s">
        <v>4251</v>
      </c>
      <c r="F1971" s="28">
        <v>695</v>
      </c>
      <c r="G1971" s="27">
        <v>116</v>
      </c>
      <c r="H1971" s="28">
        <v>116</v>
      </c>
      <c r="I1971" s="27">
        <v>471</v>
      </c>
      <c r="J1971" s="28">
        <v>471</v>
      </c>
      <c r="M1971" s="27">
        <v>95</v>
      </c>
      <c r="N1971" s="28">
        <v>95</v>
      </c>
      <c r="AI1971" s="27">
        <v>13</v>
      </c>
      <c r="AJ1971" s="2">
        <v>13</v>
      </c>
      <c r="AK1971" s="1" t="s">
        <v>4421</v>
      </c>
    </row>
    <row r="1972" spans="1:37" x14ac:dyDescent="0.2">
      <c r="A1972" s="1" t="s">
        <v>4545</v>
      </c>
      <c r="B1972" s="1" t="s">
        <v>1407</v>
      </c>
      <c r="C1972" s="1" t="s">
        <v>1410</v>
      </c>
      <c r="E1972" s="27">
        <v>35</v>
      </c>
      <c r="F1972" s="28">
        <v>35</v>
      </c>
      <c r="G1972" s="27">
        <v>15</v>
      </c>
      <c r="H1972" s="28">
        <v>15</v>
      </c>
      <c r="I1972" s="27">
        <v>19</v>
      </c>
      <c r="J1972" s="28">
        <v>19</v>
      </c>
      <c r="M1972" s="27">
        <v>1</v>
      </c>
      <c r="N1972" s="28">
        <v>1</v>
      </c>
      <c r="AI1972" s="27"/>
    </row>
    <row r="1973" spans="1:37" x14ac:dyDescent="0.2">
      <c r="A1973" s="1" t="s">
        <v>4545</v>
      </c>
      <c r="B1973" s="1" t="s">
        <v>1407</v>
      </c>
      <c r="C1973" s="1" t="s">
        <v>1411</v>
      </c>
      <c r="E1973" s="27">
        <v>445</v>
      </c>
      <c r="F1973" s="28">
        <v>445</v>
      </c>
      <c r="G1973" s="27">
        <v>236</v>
      </c>
      <c r="H1973" s="28">
        <v>236</v>
      </c>
      <c r="I1973" s="27">
        <v>204</v>
      </c>
      <c r="J1973" s="28">
        <v>204</v>
      </c>
      <c r="M1973" s="27">
        <v>5</v>
      </c>
      <c r="N1973" s="28">
        <v>5</v>
      </c>
      <c r="AI1973" s="27"/>
    </row>
    <row r="1974" spans="1:37" x14ac:dyDescent="0.2">
      <c r="A1974" s="1" t="s">
        <v>4545</v>
      </c>
      <c r="B1974" s="1" t="s">
        <v>1412</v>
      </c>
      <c r="C1974" s="1" t="s">
        <v>1413</v>
      </c>
      <c r="E1974" s="27">
        <v>4</v>
      </c>
      <c r="F1974" s="28">
        <v>4</v>
      </c>
      <c r="G1974" s="27">
        <v>4</v>
      </c>
      <c r="H1974" s="28">
        <v>4</v>
      </c>
    </row>
    <row r="1975" spans="1:37" x14ac:dyDescent="0.2">
      <c r="A1975" s="1" t="s">
        <v>4545</v>
      </c>
      <c r="B1975" s="1" t="s">
        <v>1412</v>
      </c>
      <c r="C1975" s="1" t="s">
        <v>1414</v>
      </c>
      <c r="E1975" s="27">
        <v>47</v>
      </c>
      <c r="F1975" s="28">
        <v>47</v>
      </c>
      <c r="G1975" s="27">
        <v>21</v>
      </c>
      <c r="H1975" s="28">
        <v>21</v>
      </c>
      <c r="I1975" s="27">
        <v>6</v>
      </c>
      <c r="J1975" s="28">
        <v>6</v>
      </c>
      <c r="AI1975" s="25">
        <v>20</v>
      </c>
      <c r="AJ1975" s="2">
        <v>20</v>
      </c>
      <c r="AK1975" s="1" t="s">
        <v>4421</v>
      </c>
    </row>
    <row r="1976" spans="1:37" x14ac:dyDescent="0.2">
      <c r="A1976" s="1" t="s">
        <v>4545</v>
      </c>
      <c r="B1976" s="1" t="s">
        <v>1415</v>
      </c>
      <c r="C1976" s="1" t="s">
        <v>1416</v>
      </c>
      <c r="D1976" s="1" t="s">
        <v>1477</v>
      </c>
      <c r="E1976" s="27">
        <v>42</v>
      </c>
      <c r="F1976" s="28">
        <v>42</v>
      </c>
      <c r="G1976" s="27">
        <v>2</v>
      </c>
      <c r="H1976" s="28">
        <v>2</v>
      </c>
      <c r="M1976" s="27">
        <v>10</v>
      </c>
      <c r="N1976" s="26">
        <v>10</v>
      </c>
      <c r="AI1976" s="25">
        <v>30</v>
      </c>
      <c r="AJ1976" s="2">
        <v>30</v>
      </c>
      <c r="AK1976" s="1" t="s">
        <v>4421</v>
      </c>
    </row>
    <row r="1977" spans="1:37" x14ac:dyDescent="0.2">
      <c r="A1977" s="1" t="s">
        <v>4545</v>
      </c>
      <c r="B1977" s="1" t="s">
        <v>1417</v>
      </c>
      <c r="C1977" s="1" t="s">
        <v>1537</v>
      </c>
      <c r="E1977" s="27">
        <v>2</v>
      </c>
      <c r="F1977" s="28">
        <v>2</v>
      </c>
      <c r="G1977" s="27">
        <v>1</v>
      </c>
      <c r="H1977" s="28">
        <v>1</v>
      </c>
      <c r="I1977" s="27">
        <v>1</v>
      </c>
      <c r="J1977" s="28">
        <v>1</v>
      </c>
    </row>
    <row r="1978" spans="1:37" x14ac:dyDescent="0.2">
      <c r="A1978" s="5" t="s">
        <v>4546</v>
      </c>
      <c r="E1978" s="25">
        <f>F1978</f>
        <v>2154</v>
      </c>
      <c r="F1978" s="28">
        <f>SUBTOTAL(9,F1966:F1977)</f>
        <v>2154</v>
      </c>
      <c r="G1978" s="25">
        <f>H1978</f>
        <v>664</v>
      </c>
      <c r="H1978" s="28">
        <f>SUBTOTAL(9,H1966:H1977)</f>
        <v>664</v>
      </c>
      <c r="I1978" s="25">
        <f>J1978</f>
        <v>1219</v>
      </c>
      <c r="J1978" s="28">
        <f>SUBTOTAL(9,J1966:J1977)</f>
        <v>1219</v>
      </c>
      <c r="K1978" s="25">
        <f>L1978</f>
        <v>0</v>
      </c>
      <c r="L1978" s="26">
        <f>SUBTOTAL(9,L1966:L1977)</f>
        <v>0</v>
      </c>
      <c r="M1978" s="25">
        <f>N1978</f>
        <v>136</v>
      </c>
      <c r="N1978" s="26">
        <f>SUBTOTAL(9,N1966:N1977)</f>
        <v>136</v>
      </c>
      <c r="O1978" s="25">
        <f>P1978</f>
        <v>0</v>
      </c>
      <c r="P1978" s="26">
        <f>SUBTOTAL(9,P1966:P1977)</f>
        <v>0</v>
      </c>
      <c r="Q1978" s="25">
        <f>R1978</f>
        <v>0</v>
      </c>
      <c r="R1978" s="26">
        <f>SUBTOTAL(9,R1966:R1977)</f>
        <v>0</v>
      </c>
      <c r="S1978" s="25">
        <f>T1978</f>
        <v>0</v>
      </c>
      <c r="T1978" s="26">
        <f>SUBTOTAL(9,T1966:T1977)</f>
        <v>0</v>
      </c>
      <c r="U1978" s="25">
        <f>V1978</f>
        <v>0</v>
      </c>
      <c r="V1978" s="26">
        <f>SUBTOTAL(9,V1966:V1977)</f>
        <v>0</v>
      </c>
      <c r="W1978" s="25">
        <f>X1978</f>
        <v>0</v>
      </c>
      <c r="X1978" s="26">
        <f>SUBTOTAL(9,X1966:X1977)</f>
        <v>0</v>
      </c>
      <c r="Y1978" s="25">
        <f>Z1978</f>
        <v>0</v>
      </c>
      <c r="Z1978" s="26">
        <f>SUBTOTAL(9,Z1966:Z1977)</f>
        <v>0</v>
      </c>
      <c r="AA1978" s="25">
        <f>AB1978</f>
        <v>0</v>
      </c>
      <c r="AB1978" s="26">
        <f>SUBTOTAL(9,AB1966:AB1977)</f>
        <v>0</v>
      </c>
      <c r="AC1978" s="25">
        <f>AD1978</f>
        <v>0</v>
      </c>
      <c r="AD1978" s="26">
        <f>SUBTOTAL(9,AD1966:AD1977)</f>
        <v>0</v>
      </c>
      <c r="AE1978" s="25">
        <f>AF1978</f>
        <v>0</v>
      </c>
      <c r="AF1978" s="26">
        <f>SUBTOTAL(9,AF1966:AF1977)</f>
        <v>0</v>
      </c>
      <c r="AH1978" s="26">
        <f>SUBTOTAL(9,AH1966:AH1977)</f>
        <v>0</v>
      </c>
      <c r="AI1978" s="25">
        <f>AJ1978</f>
        <v>235</v>
      </c>
      <c r="AJ1978" s="2">
        <f>SUBTOTAL(9,AJ1966:AJ1977)</f>
        <v>235</v>
      </c>
    </row>
    <row r="1979" spans="1:37" x14ac:dyDescent="0.2">
      <c r="A1979" s="1" t="s">
        <v>4662</v>
      </c>
      <c r="B1979" s="1" t="s">
        <v>4145</v>
      </c>
      <c r="C1979" s="1" t="s">
        <v>4146</v>
      </c>
      <c r="D1979" s="1" t="s">
        <v>2510</v>
      </c>
      <c r="E1979" s="25" t="s">
        <v>4813</v>
      </c>
      <c r="F1979" s="26"/>
      <c r="H1979" s="26"/>
      <c r="J1979" s="26"/>
      <c r="AJ1979" s="3"/>
      <c r="AK1979" s="4"/>
    </row>
    <row r="1980" spans="1:37" x14ac:dyDescent="0.2">
      <c r="A1980" s="1" t="s">
        <v>4662</v>
      </c>
      <c r="B1980" s="1" t="s">
        <v>4145</v>
      </c>
      <c r="C1980" s="1" t="s">
        <v>2509</v>
      </c>
      <c r="E1980" s="25" t="s">
        <v>4190</v>
      </c>
      <c r="F1980" s="26">
        <v>12</v>
      </c>
      <c r="G1980" s="27">
        <v>1</v>
      </c>
      <c r="H1980" s="26">
        <v>1</v>
      </c>
      <c r="I1980" s="27" t="s">
        <v>2447</v>
      </c>
      <c r="J1980" s="26">
        <v>3</v>
      </c>
      <c r="U1980" s="27" t="s">
        <v>4412</v>
      </c>
      <c r="V1980" s="26">
        <v>8</v>
      </c>
      <c r="AJ1980" s="3"/>
      <c r="AK1980" s="4"/>
    </row>
    <row r="1981" spans="1:37" x14ac:dyDescent="0.2">
      <c r="A1981" s="1" t="s">
        <v>4662</v>
      </c>
      <c r="B1981" s="1" t="s">
        <v>4145</v>
      </c>
      <c r="C1981" s="1" t="s">
        <v>4147</v>
      </c>
      <c r="E1981" s="25"/>
      <c r="F1981" s="26"/>
      <c r="H1981" s="26"/>
      <c r="J1981" s="26"/>
      <c r="AI1981" s="25" t="s">
        <v>4813</v>
      </c>
      <c r="AJ1981" s="3"/>
      <c r="AK1981" s="4" t="s">
        <v>4766</v>
      </c>
    </row>
    <row r="1982" spans="1:37" x14ac:dyDescent="0.2">
      <c r="A1982" s="5" t="s">
        <v>4663</v>
      </c>
      <c r="E1982" s="25">
        <f>F1982</f>
        <v>12</v>
      </c>
      <c r="F1982" s="26">
        <f>SUBTOTAL(9,F1979:F1981)</f>
        <v>12</v>
      </c>
      <c r="G1982" s="25">
        <f>H1982</f>
        <v>1</v>
      </c>
      <c r="H1982" s="26">
        <f>SUBTOTAL(9,H1979:H1981)</f>
        <v>1</v>
      </c>
      <c r="I1982" s="25">
        <f>J1982</f>
        <v>3</v>
      </c>
      <c r="J1982" s="26">
        <f>SUBTOTAL(9,J1979:J1981)</f>
        <v>3</v>
      </c>
      <c r="K1982" s="25">
        <f>L1982</f>
        <v>0</v>
      </c>
      <c r="L1982" s="26">
        <f>SUBTOTAL(9,L1979:L1981)</f>
        <v>0</v>
      </c>
      <c r="M1982" s="25">
        <f>N1982</f>
        <v>0</v>
      </c>
      <c r="N1982" s="26">
        <f>SUBTOTAL(9,N1979:N1981)</f>
        <v>0</v>
      </c>
      <c r="O1982" s="25">
        <f>P1982</f>
        <v>0</v>
      </c>
      <c r="P1982" s="26">
        <f>SUBTOTAL(9,P1979:P1981)</f>
        <v>0</v>
      </c>
      <c r="Q1982" s="25">
        <f>R1982</f>
        <v>0</v>
      </c>
      <c r="R1982" s="26">
        <f>SUBTOTAL(9,R1979:R1981)</f>
        <v>0</v>
      </c>
      <c r="S1982" s="25">
        <f>T1982</f>
        <v>0</v>
      </c>
      <c r="T1982" s="26">
        <f>SUBTOTAL(9,T1979:T1981)</f>
        <v>0</v>
      </c>
      <c r="U1982" s="25">
        <f>V1982</f>
        <v>8</v>
      </c>
      <c r="V1982" s="26">
        <f>SUBTOTAL(9,V1979:V1981)</f>
        <v>8</v>
      </c>
      <c r="W1982" s="25">
        <f>X1982</f>
        <v>0</v>
      </c>
      <c r="X1982" s="26">
        <f>SUBTOTAL(9,X1979:X1981)</f>
        <v>0</v>
      </c>
      <c r="Y1982" s="25">
        <f>Z1982</f>
        <v>0</v>
      </c>
      <c r="Z1982" s="26">
        <f>SUBTOTAL(9,Z1979:Z1981)</f>
        <v>0</v>
      </c>
      <c r="AA1982" s="25">
        <f>AB1982</f>
        <v>0</v>
      </c>
      <c r="AB1982" s="26">
        <f>SUBTOTAL(9,AB1979:AB1981)</f>
        <v>0</v>
      </c>
      <c r="AC1982" s="25">
        <f>AD1982</f>
        <v>0</v>
      </c>
      <c r="AD1982" s="26">
        <f>SUBTOTAL(9,AD1979:AD1981)</f>
        <v>0</v>
      </c>
      <c r="AE1982" s="25">
        <f>AF1982</f>
        <v>0</v>
      </c>
      <c r="AF1982" s="26">
        <f>SUBTOTAL(9,AF1979:AF1981)</f>
        <v>0</v>
      </c>
      <c r="AH1982" s="26">
        <f>SUBTOTAL(9,AH1979:AH1981)</f>
        <v>0</v>
      </c>
      <c r="AI1982" s="25">
        <f>AJ1982</f>
        <v>0</v>
      </c>
      <c r="AJ1982" s="3">
        <f>SUBTOTAL(9,AJ1979:AJ1981)</f>
        <v>0</v>
      </c>
      <c r="AK1982" s="4"/>
    </row>
    <row r="1983" spans="1:37" x14ac:dyDescent="0.2">
      <c r="A1983" s="1" t="s">
        <v>4585</v>
      </c>
      <c r="B1983" s="1" t="s">
        <v>1212</v>
      </c>
      <c r="C1983" s="1" t="s">
        <v>1213</v>
      </c>
      <c r="D1983" s="1" t="s">
        <v>1214</v>
      </c>
      <c r="E1983" s="25">
        <v>9</v>
      </c>
      <c r="F1983" s="28">
        <v>9</v>
      </c>
      <c r="K1983" s="27">
        <v>9</v>
      </c>
      <c r="L1983" s="26">
        <v>9</v>
      </c>
    </row>
    <row r="1984" spans="1:37" x14ac:dyDescent="0.2">
      <c r="A1984" s="1" t="s">
        <v>4585</v>
      </c>
      <c r="B1984" s="1" t="s">
        <v>1212</v>
      </c>
      <c r="C1984" s="1" t="s">
        <v>1215</v>
      </c>
      <c r="D1984" s="1" t="s">
        <v>1216</v>
      </c>
      <c r="E1984" s="25">
        <v>3</v>
      </c>
      <c r="F1984" s="28">
        <v>3</v>
      </c>
      <c r="G1984" s="27">
        <v>2</v>
      </c>
      <c r="H1984" s="28">
        <v>2</v>
      </c>
      <c r="I1984" s="27">
        <v>1</v>
      </c>
      <c r="J1984" s="28">
        <v>1</v>
      </c>
    </row>
    <row r="1985" spans="1:37" x14ac:dyDescent="0.2">
      <c r="A1985" s="1" t="s">
        <v>4585</v>
      </c>
      <c r="B1985" s="1" t="s">
        <v>1212</v>
      </c>
      <c r="C1985" s="1" t="s">
        <v>1217</v>
      </c>
      <c r="D1985" s="1" t="s">
        <v>1499</v>
      </c>
      <c r="E1985" s="25">
        <v>60</v>
      </c>
      <c r="F1985" s="28">
        <v>60</v>
      </c>
      <c r="G1985" s="27">
        <v>33</v>
      </c>
      <c r="H1985" s="28">
        <v>33</v>
      </c>
      <c r="I1985" s="27">
        <v>17</v>
      </c>
      <c r="J1985" s="28">
        <v>17</v>
      </c>
      <c r="K1985" s="27">
        <v>10</v>
      </c>
      <c r="L1985" s="26">
        <v>10</v>
      </c>
    </row>
    <row r="1986" spans="1:37" x14ac:dyDescent="0.2">
      <c r="A1986" s="1" t="s">
        <v>4585</v>
      </c>
      <c r="B1986" s="1" t="s">
        <v>1212</v>
      </c>
      <c r="C1986" s="1" t="s">
        <v>1218</v>
      </c>
      <c r="D1986" s="1" t="s">
        <v>1219</v>
      </c>
      <c r="E1986" s="25">
        <v>2</v>
      </c>
      <c r="F1986" s="28">
        <v>2</v>
      </c>
      <c r="G1986" s="27">
        <v>2</v>
      </c>
      <c r="H1986" s="28">
        <v>2</v>
      </c>
    </row>
    <row r="1987" spans="1:37" x14ac:dyDescent="0.2">
      <c r="A1987" s="1" t="s">
        <v>4585</v>
      </c>
      <c r="B1987" s="1" t="s">
        <v>1212</v>
      </c>
      <c r="C1987" s="1" t="s">
        <v>35</v>
      </c>
      <c r="D1987" s="1" t="s">
        <v>1401</v>
      </c>
      <c r="E1987" s="25">
        <v>2</v>
      </c>
      <c r="F1987" s="28">
        <v>2</v>
      </c>
      <c r="G1987" s="27">
        <v>2</v>
      </c>
      <c r="H1987" s="28">
        <v>2</v>
      </c>
    </row>
    <row r="1988" spans="1:37" x14ac:dyDescent="0.2">
      <c r="A1988" s="5" t="s">
        <v>4586</v>
      </c>
      <c r="E1988" s="25">
        <f>F1988</f>
        <v>76</v>
      </c>
      <c r="F1988" s="28">
        <f>SUBTOTAL(9,F1983:F1987)</f>
        <v>76</v>
      </c>
      <c r="G1988" s="25">
        <f>H1988</f>
        <v>39</v>
      </c>
      <c r="H1988" s="28">
        <f>SUBTOTAL(9,H1983:H1987)</f>
        <v>39</v>
      </c>
      <c r="I1988" s="25">
        <f>J1988</f>
        <v>18</v>
      </c>
      <c r="J1988" s="28">
        <f>SUBTOTAL(9,J1983:J1987)</f>
        <v>18</v>
      </c>
      <c r="K1988" s="25">
        <f>L1988</f>
        <v>19</v>
      </c>
      <c r="L1988" s="26">
        <f>SUBTOTAL(9,L1983:L1987)</f>
        <v>19</v>
      </c>
      <c r="M1988" s="25">
        <f>N1988</f>
        <v>0</v>
      </c>
      <c r="N1988" s="26">
        <f>SUBTOTAL(9,N1983:N1987)</f>
        <v>0</v>
      </c>
      <c r="O1988" s="25">
        <f>P1988</f>
        <v>0</v>
      </c>
      <c r="P1988" s="26">
        <f>SUBTOTAL(9,P1983:P1987)</f>
        <v>0</v>
      </c>
      <c r="Q1988" s="25">
        <f>R1988</f>
        <v>0</v>
      </c>
      <c r="R1988" s="26">
        <f>SUBTOTAL(9,R1983:R1987)</f>
        <v>0</v>
      </c>
      <c r="S1988" s="25">
        <f>T1988</f>
        <v>0</v>
      </c>
      <c r="T1988" s="26">
        <f>SUBTOTAL(9,T1983:T1987)</f>
        <v>0</v>
      </c>
      <c r="U1988" s="25">
        <f>V1988</f>
        <v>0</v>
      </c>
      <c r="V1988" s="26">
        <f>SUBTOTAL(9,V1983:V1987)</f>
        <v>0</v>
      </c>
      <c r="W1988" s="25">
        <f>X1988</f>
        <v>0</v>
      </c>
      <c r="X1988" s="26">
        <f>SUBTOTAL(9,X1983:X1987)</f>
        <v>0</v>
      </c>
      <c r="Y1988" s="25">
        <f>Z1988</f>
        <v>0</v>
      </c>
      <c r="Z1988" s="26">
        <f>SUBTOTAL(9,Z1983:Z1987)</f>
        <v>0</v>
      </c>
      <c r="AA1988" s="25">
        <f>AB1988</f>
        <v>0</v>
      </c>
      <c r="AB1988" s="26">
        <f>SUBTOTAL(9,AB1983:AB1987)</f>
        <v>0</v>
      </c>
      <c r="AC1988" s="25">
        <f>AD1988</f>
        <v>0</v>
      </c>
      <c r="AD1988" s="26">
        <f>SUBTOTAL(9,AD1983:AD1987)</f>
        <v>0</v>
      </c>
      <c r="AE1988" s="25">
        <f>AF1988</f>
        <v>0</v>
      </c>
      <c r="AF1988" s="26">
        <f>SUBTOTAL(9,AF1983:AF1987)</f>
        <v>0</v>
      </c>
      <c r="AH1988" s="26">
        <f>SUBTOTAL(9,AH1983:AH1987)</f>
        <v>0</v>
      </c>
      <c r="AI1988" s="25">
        <f>AJ1988</f>
        <v>0</v>
      </c>
      <c r="AJ1988" s="2">
        <f>SUBTOTAL(9,AJ1983:AJ1987)</f>
        <v>0</v>
      </c>
    </row>
    <row r="1989" spans="1:37" x14ac:dyDescent="0.2">
      <c r="A1989" s="1" t="s">
        <v>4553</v>
      </c>
      <c r="B1989" s="1" t="s">
        <v>1331</v>
      </c>
      <c r="C1989" s="1" t="s">
        <v>1332</v>
      </c>
      <c r="D1989" s="1" t="s">
        <v>1447</v>
      </c>
      <c r="E1989" s="27">
        <v>30</v>
      </c>
      <c r="F1989" s="28">
        <v>30</v>
      </c>
      <c r="G1989" s="27">
        <v>30</v>
      </c>
      <c r="H1989" s="28">
        <v>30</v>
      </c>
    </row>
    <row r="1990" spans="1:37" x14ac:dyDescent="0.2">
      <c r="A1990" s="5" t="s">
        <v>4554</v>
      </c>
      <c r="E1990" s="25">
        <f>F1990</f>
        <v>30</v>
      </c>
      <c r="F1990" s="28">
        <f>SUBTOTAL(9,F1989:F1989)</f>
        <v>30</v>
      </c>
      <c r="G1990" s="25">
        <f>H1990</f>
        <v>30</v>
      </c>
      <c r="H1990" s="28">
        <f>SUBTOTAL(9,H1989:H1989)</f>
        <v>30</v>
      </c>
      <c r="I1990" s="25">
        <f>J1990</f>
        <v>0</v>
      </c>
      <c r="J1990" s="28">
        <f>SUBTOTAL(9,J1989:J1989)</f>
        <v>0</v>
      </c>
      <c r="K1990" s="25">
        <f>L1990</f>
        <v>0</v>
      </c>
      <c r="L1990" s="26">
        <f>SUBTOTAL(9,L1989:L1989)</f>
        <v>0</v>
      </c>
      <c r="M1990" s="25">
        <f>N1990</f>
        <v>0</v>
      </c>
      <c r="N1990" s="26">
        <f>SUBTOTAL(9,N1989:N1989)</f>
        <v>0</v>
      </c>
      <c r="O1990" s="25">
        <f>P1990</f>
        <v>0</v>
      </c>
      <c r="P1990" s="26">
        <f>SUBTOTAL(9,P1989:P1989)</f>
        <v>0</v>
      </c>
      <c r="Q1990" s="25">
        <f>R1990</f>
        <v>0</v>
      </c>
      <c r="R1990" s="26">
        <f>SUBTOTAL(9,R1989:R1989)</f>
        <v>0</v>
      </c>
      <c r="S1990" s="25">
        <f>T1990</f>
        <v>0</v>
      </c>
      <c r="T1990" s="26">
        <f>SUBTOTAL(9,T1989:T1989)</f>
        <v>0</v>
      </c>
      <c r="U1990" s="25">
        <f>V1990</f>
        <v>0</v>
      </c>
      <c r="V1990" s="26">
        <f>SUBTOTAL(9,V1989:V1989)</f>
        <v>0</v>
      </c>
      <c r="W1990" s="25">
        <f>X1990</f>
        <v>0</v>
      </c>
      <c r="X1990" s="26">
        <f>SUBTOTAL(9,X1989:X1989)</f>
        <v>0</v>
      </c>
      <c r="Y1990" s="25">
        <f>Z1990</f>
        <v>0</v>
      </c>
      <c r="Z1990" s="26">
        <f>SUBTOTAL(9,Z1989:Z1989)</f>
        <v>0</v>
      </c>
      <c r="AA1990" s="25">
        <f>AB1990</f>
        <v>0</v>
      </c>
      <c r="AB1990" s="26">
        <f>SUBTOTAL(9,AB1989:AB1989)</f>
        <v>0</v>
      </c>
      <c r="AC1990" s="25">
        <f>AD1990</f>
        <v>0</v>
      </c>
      <c r="AD1990" s="26">
        <f>SUBTOTAL(9,AD1989:AD1989)</f>
        <v>0</v>
      </c>
      <c r="AE1990" s="25">
        <f>AF1990</f>
        <v>0</v>
      </c>
      <c r="AF1990" s="26">
        <f>SUBTOTAL(9,AF1989:AF1989)</f>
        <v>0</v>
      </c>
      <c r="AH1990" s="26">
        <f>SUBTOTAL(9,AH1989:AH1989)</f>
        <v>0</v>
      </c>
      <c r="AI1990" s="25">
        <f>AJ1990</f>
        <v>0</v>
      </c>
      <c r="AJ1990" s="2">
        <f>SUBTOTAL(9,AJ1989:AJ1989)</f>
        <v>0</v>
      </c>
    </row>
    <row r="1991" spans="1:37" x14ac:dyDescent="0.2">
      <c r="A1991" s="1" t="s">
        <v>4587</v>
      </c>
      <c r="B1991" s="1" t="s">
        <v>1220</v>
      </c>
      <c r="C1991" s="1" t="s">
        <v>36</v>
      </c>
      <c r="D1991" s="1" t="s">
        <v>1482</v>
      </c>
      <c r="E1991" s="25">
        <v>1</v>
      </c>
      <c r="F1991" s="28">
        <v>1</v>
      </c>
      <c r="G1991" s="27">
        <v>1</v>
      </c>
      <c r="H1991" s="28">
        <v>1</v>
      </c>
    </row>
    <row r="1992" spans="1:37" x14ac:dyDescent="0.2">
      <c r="A1992" s="1" t="s">
        <v>4587</v>
      </c>
      <c r="B1992" s="1" t="s">
        <v>1221</v>
      </c>
      <c r="C1992" s="1" t="s">
        <v>36</v>
      </c>
      <c r="D1992" s="1" t="s">
        <v>1482</v>
      </c>
      <c r="E1992" s="25">
        <v>40</v>
      </c>
      <c r="F1992" s="28">
        <v>40</v>
      </c>
      <c r="G1992" s="27">
        <v>35</v>
      </c>
      <c r="H1992" s="28">
        <v>35</v>
      </c>
      <c r="I1992" s="27">
        <v>3</v>
      </c>
      <c r="J1992" s="28">
        <v>3</v>
      </c>
      <c r="K1992" s="27">
        <v>2</v>
      </c>
      <c r="L1992" s="26">
        <v>2</v>
      </c>
    </row>
    <row r="1993" spans="1:37" x14ac:dyDescent="0.2">
      <c r="A1993" s="1" t="s">
        <v>4587</v>
      </c>
      <c r="B1993" s="1" t="s">
        <v>1221</v>
      </c>
      <c r="C1993" s="1" t="s">
        <v>1222</v>
      </c>
      <c r="D1993" s="1" t="s">
        <v>1349</v>
      </c>
      <c r="E1993" s="27" t="s">
        <v>3394</v>
      </c>
      <c r="F1993" s="28">
        <v>50</v>
      </c>
      <c r="G1993" s="27" t="s">
        <v>4813</v>
      </c>
      <c r="AI1993" s="25" t="s">
        <v>4813</v>
      </c>
      <c r="AK1993" s="1" t="s">
        <v>4417</v>
      </c>
    </row>
    <row r="1994" spans="1:37" x14ac:dyDescent="0.2">
      <c r="A1994" s="1" t="s">
        <v>4587</v>
      </c>
      <c r="B1994" s="1" t="s">
        <v>1223</v>
      </c>
      <c r="C1994" s="1" t="s">
        <v>36</v>
      </c>
      <c r="D1994" s="1" t="s">
        <v>1482</v>
      </c>
      <c r="E1994" s="27">
        <v>2</v>
      </c>
      <c r="F1994" s="28">
        <v>2</v>
      </c>
      <c r="G1994" s="27">
        <v>2</v>
      </c>
      <c r="H1994" s="28">
        <v>2</v>
      </c>
    </row>
    <row r="1995" spans="1:37" x14ac:dyDescent="0.2">
      <c r="A1995" s="1" t="s">
        <v>4587</v>
      </c>
      <c r="B1995" s="1" t="s">
        <v>1224</v>
      </c>
      <c r="C1995" s="1" t="s">
        <v>36</v>
      </c>
      <c r="D1995" s="1" t="s">
        <v>1482</v>
      </c>
      <c r="E1995" s="27">
        <v>8</v>
      </c>
      <c r="F1995" s="28">
        <v>8</v>
      </c>
      <c r="G1995" s="27">
        <v>4</v>
      </c>
      <c r="H1995" s="28">
        <v>4</v>
      </c>
      <c r="I1995" s="27">
        <v>2</v>
      </c>
      <c r="J1995" s="28">
        <v>2</v>
      </c>
      <c r="K1995" s="27">
        <v>2</v>
      </c>
      <c r="L1995" s="26">
        <v>2</v>
      </c>
    </row>
    <row r="1996" spans="1:37" x14ac:dyDescent="0.2">
      <c r="A1996" s="1" t="s">
        <v>4587</v>
      </c>
      <c r="B1996" s="1" t="s">
        <v>1225</v>
      </c>
      <c r="C1996" s="1" t="s">
        <v>36</v>
      </c>
      <c r="D1996" s="1" t="s">
        <v>1482</v>
      </c>
      <c r="E1996" s="27">
        <v>3</v>
      </c>
      <c r="F1996" s="28">
        <v>3</v>
      </c>
      <c r="G1996" s="27">
        <v>2</v>
      </c>
      <c r="H1996" s="28">
        <v>2</v>
      </c>
      <c r="I1996" s="27">
        <v>1</v>
      </c>
      <c r="J1996" s="28">
        <v>1</v>
      </c>
    </row>
    <row r="1997" spans="1:37" x14ac:dyDescent="0.2">
      <c r="A1997" s="1" t="s">
        <v>4587</v>
      </c>
      <c r="B1997" s="1" t="s">
        <v>1226</v>
      </c>
      <c r="C1997" s="1" t="s">
        <v>36</v>
      </c>
      <c r="D1997" s="1" t="s">
        <v>1482</v>
      </c>
      <c r="E1997" s="27">
        <v>1</v>
      </c>
      <c r="F1997" s="28">
        <v>1</v>
      </c>
      <c r="G1997" s="27">
        <v>1</v>
      </c>
      <c r="H1997" s="28">
        <v>1</v>
      </c>
    </row>
    <row r="1998" spans="1:37" x14ac:dyDescent="0.2">
      <c r="A1998" s="1" t="s">
        <v>4587</v>
      </c>
      <c r="B1998" s="1" t="s">
        <v>1227</v>
      </c>
      <c r="C1998" s="1" t="s">
        <v>36</v>
      </c>
      <c r="D1998" s="1" t="s">
        <v>1482</v>
      </c>
      <c r="E1998" s="27">
        <v>3</v>
      </c>
      <c r="F1998" s="28">
        <v>3</v>
      </c>
      <c r="G1998" s="27">
        <v>3</v>
      </c>
      <c r="H1998" s="28">
        <v>3</v>
      </c>
    </row>
    <row r="1999" spans="1:37" x14ac:dyDescent="0.2">
      <c r="A1999" s="1" t="s">
        <v>4587</v>
      </c>
      <c r="B1999" s="1" t="s">
        <v>1228</v>
      </c>
      <c r="C1999" s="1" t="s">
        <v>36</v>
      </c>
      <c r="D1999" s="1" t="s">
        <v>1482</v>
      </c>
      <c r="E1999" s="27">
        <v>58</v>
      </c>
      <c r="F1999" s="28">
        <v>58</v>
      </c>
      <c r="G1999" s="27">
        <v>25</v>
      </c>
      <c r="H1999" s="28">
        <v>25</v>
      </c>
      <c r="I1999" s="27">
        <v>22</v>
      </c>
      <c r="J1999" s="28">
        <v>22</v>
      </c>
      <c r="K1999" s="27">
        <v>7</v>
      </c>
      <c r="L1999" s="26">
        <v>7</v>
      </c>
      <c r="M1999" s="27">
        <v>4</v>
      </c>
      <c r="N1999" s="26">
        <v>4</v>
      </c>
    </row>
    <row r="2000" spans="1:37" x14ac:dyDescent="0.2">
      <c r="A2000" s="1" t="s">
        <v>4587</v>
      </c>
      <c r="B2000" s="1" t="s">
        <v>1229</v>
      </c>
      <c r="C2000" s="1" t="s">
        <v>36</v>
      </c>
      <c r="D2000" s="1" t="s">
        <v>1482</v>
      </c>
      <c r="E2000" s="27">
        <v>1</v>
      </c>
      <c r="F2000" s="28">
        <v>1</v>
      </c>
      <c r="I2000" s="27">
        <v>1</v>
      </c>
      <c r="J2000" s="28">
        <v>1</v>
      </c>
    </row>
    <row r="2001" spans="1:37" x14ac:dyDescent="0.2">
      <c r="A2001" s="1" t="s">
        <v>4587</v>
      </c>
      <c r="B2001" s="1" t="s">
        <v>1230</v>
      </c>
      <c r="C2001" s="1" t="s">
        <v>36</v>
      </c>
      <c r="D2001" s="1" t="s">
        <v>1482</v>
      </c>
      <c r="E2001" s="27">
        <v>12</v>
      </c>
      <c r="F2001" s="28">
        <v>12</v>
      </c>
      <c r="G2001" s="27">
        <v>9</v>
      </c>
      <c r="H2001" s="28">
        <v>9</v>
      </c>
      <c r="I2001" s="27">
        <v>1</v>
      </c>
      <c r="J2001" s="28">
        <v>1</v>
      </c>
      <c r="K2001" s="27">
        <v>2</v>
      </c>
      <c r="L2001" s="26">
        <v>2</v>
      </c>
    </row>
    <row r="2002" spans="1:37" x14ac:dyDescent="0.2">
      <c r="A2002" s="1" t="s">
        <v>4587</v>
      </c>
      <c r="B2002" s="1" t="s">
        <v>1231</v>
      </c>
      <c r="C2002" s="1" t="s">
        <v>36</v>
      </c>
      <c r="D2002" s="1" t="s">
        <v>1482</v>
      </c>
      <c r="E2002" s="27">
        <v>1</v>
      </c>
      <c r="F2002" s="28">
        <v>1</v>
      </c>
      <c r="G2002" s="27">
        <v>1</v>
      </c>
      <c r="H2002" s="28">
        <v>1</v>
      </c>
    </row>
    <row r="2003" spans="1:37" x14ac:dyDescent="0.2">
      <c r="A2003" s="1" t="s">
        <v>4587</v>
      </c>
      <c r="B2003" s="1" t="s">
        <v>1232</v>
      </c>
      <c r="C2003" s="1" t="s">
        <v>36</v>
      </c>
      <c r="D2003" s="1" t="s">
        <v>1482</v>
      </c>
      <c r="E2003" s="27">
        <v>16</v>
      </c>
      <c r="F2003" s="28">
        <v>16</v>
      </c>
      <c r="G2003" s="27">
        <v>14</v>
      </c>
      <c r="H2003" s="28">
        <v>14</v>
      </c>
      <c r="I2003" s="27">
        <v>2</v>
      </c>
      <c r="J2003" s="28">
        <v>2</v>
      </c>
    </row>
    <row r="2004" spans="1:37" x14ac:dyDescent="0.2">
      <c r="A2004" s="1" t="s">
        <v>4587</v>
      </c>
      <c r="B2004" s="1" t="s">
        <v>1233</v>
      </c>
      <c r="C2004" s="1" t="s">
        <v>36</v>
      </c>
      <c r="D2004" s="1" t="s">
        <v>1482</v>
      </c>
      <c r="E2004" s="27">
        <v>1</v>
      </c>
      <c r="F2004" s="28">
        <v>1</v>
      </c>
      <c r="G2004" s="27">
        <v>1</v>
      </c>
      <c r="H2004" s="28">
        <v>1</v>
      </c>
    </row>
    <row r="2005" spans="1:37" x14ac:dyDescent="0.2">
      <c r="A2005" s="1" t="s">
        <v>4587</v>
      </c>
      <c r="B2005" s="1" t="s">
        <v>1234</v>
      </c>
      <c r="C2005" s="1" t="s">
        <v>37</v>
      </c>
      <c r="D2005" s="1" t="s">
        <v>1488</v>
      </c>
      <c r="E2005" s="27">
        <v>1</v>
      </c>
      <c r="F2005" s="28">
        <v>1</v>
      </c>
      <c r="G2005" s="27">
        <v>1</v>
      </c>
      <c r="H2005" s="28">
        <v>1</v>
      </c>
    </row>
    <row r="2006" spans="1:37" x14ac:dyDescent="0.2">
      <c r="A2006" s="1" t="s">
        <v>4587</v>
      </c>
      <c r="B2006" s="1" t="s">
        <v>1234</v>
      </c>
      <c r="C2006" s="1" t="s">
        <v>36</v>
      </c>
      <c r="D2006" s="1" t="s">
        <v>1482</v>
      </c>
    </row>
    <row r="2007" spans="1:37" x14ac:dyDescent="0.2">
      <c r="A2007" s="1" t="s">
        <v>4587</v>
      </c>
      <c r="B2007" s="1" t="s">
        <v>1235</v>
      </c>
      <c r="C2007" s="1" t="s">
        <v>36</v>
      </c>
      <c r="D2007" s="1" t="s">
        <v>1482</v>
      </c>
      <c r="E2007" s="27">
        <v>1</v>
      </c>
      <c r="F2007" s="28">
        <v>1</v>
      </c>
      <c r="G2007" s="27">
        <v>1</v>
      </c>
      <c r="H2007" s="28">
        <v>1</v>
      </c>
    </row>
    <row r="2008" spans="1:37" x14ac:dyDescent="0.2">
      <c r="A2008" s="1" t="s">
        <v>4587</v>
      </c>
      <c r="B2008" s="1" t="s">
        <v>1236</v>
      </c>
      <c r="C2008" s="1" t="s">
        <v>36</v>
      </c>
      <c r="D2008" s="1" t="s">
        <v>1482</v>
      </c>
      <c r="E2008" s="27">
        <v>2</v>
      </c>
      <c r="F2008" s="28">
        <v>2</v>
      </c>
      <c r="G2008" s="27">
        <v>2</v>
      </c>
      <c r="H2008" s="28">
        <v>2</v>
      </c>
    </row>
    <row r="2009" spans="1:37" x14ac:dyDescent="0.2">
      <c r="A2009" s="1" t="s">
        <v>4587</v>
      </c>
      <c r="B2009" s="1" t="s">
        <v>1237</v>
      </c>
      <c r="C2009" s="1" t="s">
        <v>38</v>
      </c>
      <c r="D2009" s="1" t="s">
        <v>1482</v>
      </c>
      <c r="E2009" s="27">
        <v>14</v>
      </c>
      <c r="F2009" s="28">
        <v>14</v>
      </c>
      <c r="G2009" s="27">
        <v>11</v>
      </c>
      <c r="H2009" s="28">
        <v>11</v>
      </c>
      <c r="I2009" s="27">
        <v>1</v>
      </c>
      <c r="J2009" s="28">
        <v>1</v>
      </c>
      <c r="K2009" s="27">
        <v>2</v>
      </c>
      <c r="L2009" s="26">
        <v>2</v>
      </c>
    </row>
    <row r="2010" spans="1:37" x14ac:dyDescent="0.2">
      <c r="A2010" s="1" t="s">
        <v>4587</v>
      </c>
      <c r="B2010" s="1" t="s">
        <v>1238</v>
      </c>
      <c r="C2010" s="1" t="s">
        <v>36</v>
      </c>
      <c r="D2010" s="1" t="s">
        <v>1482</v>
      </c>
      <c r="E2010" s="27">
        <v>2</v>
      </c>
      <c r="F2010" s="28">
        <v>2</v>
      </c>
      <c r="G2010" s="27">
        <v>2</v>
      </c>
      <c r="H2010" s="28">
        <v>2</v>
      </c>
    </row>
    <row r="2011" spans="1:37" x14ac:dyDescent="0.2">
      <c r="A2011" s="1" t="s">
        <v>4587</v>
      </c>
      <c r="B2011" s="1" t="s">
        <v>1239</v>
      </c>
      <c r="C2011" s="1" t="s">
        <v>36</v>
      </c>
      <c r="D2011" s="1" t="s">
        <v>1482</v>
      </c>
      <c r="E2011" s="27">
        <v>2</v>
      </c>
      <c r="F2011" s="28">
        <v>2</v>
      </c>
      <c r="G2011" s="27">
        <v>2</v>
      </c>
      <c r="H2011" s="28">
        <v>2</v>
      </c>
    </row>
    <row r="2012" spans="1:37" x14ac:dyDescent="0.2">
      <c r="A2012" s="1" t="s">
        <v>4587</v>
      </c>
      <c r="B2012" s="1" t="s">
        <v>1240</v>
      </c>
      <c r="C2012" s="1" t="s">
        <v>39</v>
      </c>
      <c r="E2012" s="27">
        <v>2</v>
      </c>
      <c r="F2012" s="28">
        <v>2</v>
      </c>
      <c r="G2012" s="27">
        <v>1</v>
      </c>
      <c r="H2012" s="28">
        <v>1</v>
      </c>
      <c r="M2012" s="27">
        <v>1</v>
      </c>
      <c r="N2012" s="26">
        <v>1</v>
      </c>
    </row>
    <row r="2013" spans="1:37" x14ac:dyDescent="0.2">
      <c r="A2013" s="1" t="s">
        <v>4587</v>
      </c>
      <c r="B2013" s="1" t="s">
        <v>1241</v>
      </c>
      <c r="C2013" s="1" t="s">
        <v>36</v>
      </c>
      <c r="D2013" s="1" t="s">
        <v>1482</v>
      </c>
      <c r="E2013" s="27">
        <v>3</v>
      </c>
      <c r="F2013" s="28">
        <v>3</v>
      </c>
      <c r="G2013" s="27">
        <v>3</v>
      </c>
      <c r="H2013" s="28">
        <v>3</v>
      </c>
    </row>
    <row r="2014" spans="1:37" x14ac:dyDescent="0.2">
      <c r="A2014" s="1" t="s">
        <v>4587</v>
      </c>
      <c r="B2014" s="1" t="s">
        <v>1242</v>
      </c>
      <c r="C2014" s="1" t="s">
        <v>36</v>
      </c>
      <c r="D2014" s="1" t="s">
        <v>1482</v>
      </c>
      <c r="E2014" s="27">
        <v>1</v>
      </c>
      <c r="F2014" s="28">
        <v>1</v>
      </c>
      <c r="AI2014" s="25">
        <v>1</v>
      </c>
      <c r="AJ2014" s="2">
        <v>1</v>
      </c>
      <c r="AK2014" s="1" t="s">
        <v>4388</v>
      </c>
    </row>
    <row r="2015" spans="1:37" x14ac:dyDescent="0.2">
      <c r="A2015" s="1" t="s">
        <v>4587</v>
      </c>
      <c r="B2015" s="1" t="s">
        <v>1243</v>
      </c>
      <c r="C2015" s="1" t="s">
        <v>1244</v>
      </c>
      <c r="D2015" s="1" t="s">
        <v>1509</v>
      </c>
      <c r="E2015" s="27">
        <v>44</v>
      </c>
      <c r="F2015" s="28">
        <v>44</v>
      </c>
      <c r="G2015" s="27">
        <v>42</v>
      </c>
      <c r="H2015" s="28">
        <v>42</v>
      </c>
      <c r="I2015" s="27">
        <v>2</v>
      </c>
      <c r="J2015" s="28">
        <v>2</v>
      </c>
    </row>
    <row r="2016" spans="1:37" x14ac:dyDescent="0.2">
      <c r="A2016" s="1" t="s">
        <v>4587</v>
      </c>
      <c r="B2016" s="1" t="s">
        <v>1245</v>
      </c>
      <c r="C2016" s="1" t="s">
        <v>36</v>
      </c>
      <c r="D2016" s="1" t="s">
        <v>1482</v>
      </c>
      <c r="E2016" s="27">
        <v>1</v>
      </c>
      <c r="F2016" s="28">
        <v>1</v>
      </c>
      <c r="G2016" s="27">
        <v>1</v>
      </c>
      <c r="H2016" s="28">
        <v>1</v>
      </c>
    </row>
    <row r="2017" spans="1:37" x14ac:dyDescent="0.2">
      <c r="A2017" s="1" t="s">
        <v>4587</v>
      </c>
      <c r="B2017" s="1" t="s">
        <v>1246</v>
      </c>
      <c r="C2017" s="1" t="s">
        <v>36</v>
      </c>
      <c r="D2017" s="1" t="s">
        <v>1482</v>
      </c>
      <c r="E2017" s="27">
        <v>4</v>
      </c>
      <c r="F2017" s="28">
        <v>4</v>
      </c>
      <c r="G2017" s="27">
        <v>4</v>
      </c>
      <c r="H2017" s="28">
        <v>4</v>
      </c>
    </row>
    <row r="2018" spans="1:37" x14ac:dyDescent="0.2">
      <c r="A2018" s="1" t="s">
        <v>4587</v>
      </c>
      <c r="B2018" s="1" t="s">
        <v>1247</v>
      </c>
      <c r="C2018" s="1" t="s">
        <v>1248</v>
      </c>
      <c r="D2018" s="1" t="s">
        <v>1482</v>
      </c>
      <c r="E2018" s="27">
        <v>3</v>
      </c>
      <c r="F2018" s="28">
        <v>3</v>
      </c>
      <c r="G2018" s="27">
        <v>1</v>
      </c>
      <c r="H2018" s="28">
        <v>1</v>
      </c>
      <c r="K2018" s="27">
        <v>2</v>
      </c>
      <c r="L2018" s="26">
        <v>2</v>
      </c>
    </row>
    <row r="2019" spans="1:37" x14ac:dyDescent="0.2">
      <c r="A2019" s="1" t="s">
        <v>4587</v>
      </c>
      <c r="B2019" s="1" t="s">
        <v>1249</v>
      </c>
      <c r="C2019" s="1" t="s">
        <v>36</v>
      </c>
      <c r="D2019" s="1" t="s">
        <v>1482</v>
      </c>
      <c r="E2019" s="27">
        <v>6</v>
      </c>
      <c r="F2019" s="28">
        <v>6</v>
      </c>
      <c r="G2019" s="27">
        <v>5</v>
      </c>
      <c r="H2019" s="28">
        <v>5</v>
      </c>
      <c r="AI2019" s="25">
        <v>1</v>
      </c>
      <c r="AJ2019" s="2">
        <v>1</v>
      </c>
      <c r="AK2019" s="1" t="s">
        <v>4422</v>
      </c>
    </row>
    <row r="2020" spans="1:37" x14ac:dyDescent="0.2">
      <c r="A2020" s="1" t="s">
        <v>4587</v>
      </c>
      <c r="B2020" s="1" t="s">
        <v>1161</v>
      </c>
      <c r="C2020" s="1" t="s">
        <v>36</v>
      </c>
      <c r="D2020" s="1" t="s">
        <v>1482</v>
      </c>
      <c r="E2020" s="27">
        <v>17</v>
      </c>
      <c r="F2020" s="28">
        <v>17</v>
      </c>
      <c r="G2020" s="27">
        <v>2</v>
      </c>
      <c r="H2020" s="28">
        <v>2</v>
      </c>
      <c r="I2020" s="27">
        <v>11</v>
      </c>
      <c r="J2020" s="28">
        <v>11</v>
      </c>
      <c r="K2020" s="27">
        <v>4</v>
      </c>
      <c r="L2020" s="26">
        <v>4</v>
      </c>
    </row>
    <row r="2021" spans="1:37" x14ac:dyDescent="0.2">
      <c r="A2021" s="1" t="s">
        <v>4587</v>
      </c>
      <c r="B2021" s="1" t="s">
        <v>1162</v>
      </c>
      <c r="C2021" s="1" t="s">
        <v>36</v>
      </c>
      <c r="D2021" s="1" t="s">
        <v>1482</v>
      </c>
      <c r="E2021" s="27">
        <v>13</v>
      </c>
      <c r="F2021" s="28">
        <v>13</v>
      </c>
      <c r="G2021" s="27">
        <v>11</v>
      </c>
      <c r="H2021" s="28">
        <v>11</v>
      </c>
      <c r="K2021" s="27">
        <v>2</v>
      </c>
      <c r="L2021" s="26">
        <v>2</v>
      </c>
    </row>
    <row r="2022" spans="1:37" x14ac:dyDescent="0.2">
      <c r="A2022" s="1" t="s">
        <v>4587</v>
      </c>
      <c r="B2022" s="1" t="s">
        <v>1163</v>
      </c>
      <c r="C2022" s="1" t="s">
        <v>36</v>
      </c>
      <c r="D2022" s="1" t="s">
        <v>1482</v>
      </c>
      <c r="E2022" s="27">
        <v>2</v>
      </c>
      <c r="F2022" s="28">
        <v>2</v>
      </c>
      <c r="AI2022" s="25">
        <v>2</v>
      </c>
      <c r="AJ2022" s="2">
        <v>2</v>
      </c>
      <c r="AK2022" s="1" t="s">
        <v>4449</v>
      </c>
    </row>
    <row r="2023" spans="1:37" x14ac:dyDescent="0.2">
      <c r="A2023" s="1" t="s">
        <v>4587</v>
      </c>
      <c r="B2023" s="1" t="s">
        <v>1164</v>
      </c>
      <c r="C2023" s="1" t="s">
        <v>36</v>
      </c>
      <c r="D2023" s="1" t="s">
        <v>1482</v>
      </c>
      <c r="E2023" s="27">
        <v>5</v>
      </c>
      <c r="F2023" s="28">
        <v>5</v>
      </c>
      <c r="G2023" s="27">
        <v>4</v>
      </c>
      <c r="H2023" s="28">
        <v>4</v>
      </c>
      <c r="K2023" s="27">
        <v>1</v>
      </c>
      <c r="L2023" s="26">
        <v>1</v>
      </c>
    </row>
    <row r="2024" spans="1:37" x14ac:dyDescent="0.2">
      <c r="A2024" s="1" t="s">
        <v>4587</v>
      </c>
      <c r="B2024" s="1" t="s">
        <v>1165</v>
      </c>
      <c r="C2024" s="1" t="s">
        <v>36</v>
      </c>
      <c r="D2024" s="1" t="s">
        <v>1482</v>
      </c>
      <c r="E2024" s="27">
        <v>3</v>
      </c>
      <c r="F2024" s="28">
        <v>3</v>
      </c>
      <c r="G2024" s="27">
        <v>3</v>
      </c>
      <c r="H2024" s="28">
        <v>3</v>
      </c>
    </row>
    <row r="2025" spans="1:37" x14ac:dyDescent="0.2">
      <c r="A2025" s="1" t="s">
        <v>4587</v>
      </c>
      <c r="B2025" s="1" t="s">
        <v>1166</v>
      </c>
      <c r="C2025" s="1" t="s">
        <v>1167</v>
      </c>
      <c r="D2025" s="1" t="s">
        <v>1482</v>
      </c>
      <c r="E2025" s="27">
        <v>1</v>
      </c>
      <c r="F2025" s="28">
        <v>1</v>
      </c>
      <c r="G2025" s="27">
        <v>1</v>
      </c>
      <c r="H2025" s="28">
        <v>1</v>
      </c>
    </row>
    <row r="2026" spans="1:37" x14ac:dyDescent="0.2">
      <c r="A2026" s="1" t="s">
        <v>4587</v>
      </c>
      <c r="B2026" s="1" t="s">
        <v>1168</v>
      </c>
      <c r="C2026" s="1" t="s">
        <v>1169</v>
      </c>
      <c r="D2026" s="1" t="s">
        <v>1482</v>
      </c>
      <c r="E2026" s="27">
        <v>13</v>
      </c>
      <c r="F2026" s="28">
        <v>13</v>
      </c>
      <c r="G2026" s="27">
        <v>12</v>
      </c>
      <c r="H2026" s="28">
        <v>12</v>
      </c>
      <c r="AI2026" s="25">
        <v>1</v>
      </c>
      <c r="AJ2026" s="2">
        <v>1</v>
      </c>
      <c r="AK2026" s="1" t="s">
        <v>4449</v>
      </c>
    </row>
    <row r="2027" spans="1:37" x14ac:dyDescent="0.2">
      <c r="A2027" s="1" t="s">
        <v>4587</v>
      </c>
      <c r="B2027" s="1" t="s">
        <v>1170</v>
      </c>
      <c r="C2027" s="1" t="s">
        <v>36</v>
      </c>
      <c r="D2027" s="1" t="s">
        <v>1482</v>
      </c>
      <c r="E2027" s="27">
        <v>14</v>
      </c>
      <c r="F2027" s="28">
        <v>14</v>
      </c>
      <c r="G2027" s="27">
        <v>14</v>
      </c>
      <c r="H2027" s="28">
        <v>14</v>
      </c>
    </row>
    <row r="2028" spans="1:37" x14ac:dyDescent="0.2">
      <c r="A2028" s="1" t="s">
        <v>4587</v>
      </c>
      <c r="B2028" s="1" t="s">
        <v>1173</v>
      </c>
      <c r="C2028" s="1" t="s">
        <v>36</v>
      </c>
      <c r="D2028" s="1" t="s">
        <v>1482</v>
      </c>
      <c r="E2028" s="27">
        <v>7</v>
      </c>
      <c r="F2028" s="28">
        <v>7</v>
      </c>
      <c r="G2028" s="27">
        <v>6</v>
      </c>
      <c r="H2028" s="28">
        <v>6</v>
      </c>
      <c r="I2028" s="27">
        <v>1</v>
      </c>
      <c r="J2028" s="28">
        <v>1</v>
      </c>
    </row>
    <row r="2029" spans="1:37" x14ac:dyDescent="0.2">
      <c r="A2029" s="1" t="s">
        <v>4587</v>
      </c>
      <c r="B2029" s="1" t="s">
        <v>1171</v>
      </c>
      <c r="C2029" s="1" t="s">
        <v>36</v>
      </c>
      <c r="D2029" s="1" t="s">
        <v>1482</v>
      </c>
      <c r="E2029" s="27">
        <v>13</v>
      </c>
      <c r="F2029" s="28">
        <v>13</v>
      </c>
      <c r="G2029" s="27">
        <v>13</v>
      </c>
      <c r="H2029" s="28">
        <v>13</v>
      </c>
    </row>
    <row r="2030" spans="1:37" x14ac:dyDescent="0.2">
      <c r="A2030" s="1" t="s">
        <v>4587</v>
      </c>
      <c r="B2030" s="1" t="s">
        <v>1172</v>
      </c>
      <c r="C2030" s="1" t="s">
        <v>36</v>
      </c>
      <c r="D2030" s="1" t="s">
        <v>1482</v>
      </c>
      <c r="E2030" s="27">
        <v>2</v>
      </c>
      <c r="F2030" s="28">
        <v>2</v>
      </c>
      <c r="G2030" s="27">
        <v>2</v>
      </c>
      <c r="H2030" s="28">
        <v>2</v>
      </c>
    </row>
    <row r="2031" spans="1:37" x14ac:dyDescent="0.2">
      <c r="A2031" s="1" t="s">
        <v>4587</v>
      </c>
      <c r="B2031" s="1" t="s">
        <v>1174</v>
      </c>
      <c r="C2031" s="1" t="s">
        <v>36</v>
      </c>
      <c r="D2031" s="1" t="s">
        <v>1482</v>
      </c>
      <c r="E2031" s="27">
        <v>1</v>
      </c>
      <c r="F2031" s="28">
        <v>1</v>
      </c>
      <c r="G2031" s="27">
        <v>1</v>
      </c>
      <c r="H2031" s="28">
        <v>1</v>
      </c>
    </row>
    <row r="2032" spans="1:37" x14ac:dyDescent="0.2">
      <c r="A2032" s="1" t="s">
        <v>4587</v>
      </c>
      <c r="B2032" s="1" t="s">
        <v>1175</v>
      </c>
      <c r="C2032" s="1" t="s">
        <v>36</v>
      </c>
      <c r="D2032" s="1" t="s">
        <v>1482</v>
      </c>
      <c r="E2032" s="27">
        <v>1</v>
      </c>
      <c r="F2032" s="28">
        <v>1</v>
      </c>
      <c r="G2032" s="27">
        <v>1</v>
      </c>
      <c r="H2032" s="28">
        <v>1</v>
      </c>
    </row>
    <row r="2033" spans="1:37" x14ac:dyDescent="0.2">
      <c r="A2033" s="1" t="s">
        <v>4587</v>
      </c>
      <c r="B2033" s="1" t="s">
        <v>1117</v>
      </c>
      <c r="C2033" s="1" t="s">
        <v>36</v>
      </c>
      <c r="D2033" s="1" t="s">
        <v>1482</v>
      </c>
      <c r="E2033" s="27">
        <v>1</v>
      </c>
      <c r="F2033" s="28">
        <v>1</v>
      </c>
      <c r="I2033" s="27">
        <v>1</v>
      </c>
      <c r="J2033" s="28">
        <v>1</v>
      </c>
    </row>
    <row r="2034" spans="1:37" x14ac:dyDescent="0.2">
      <c r="A2034" s="1" t="s">
        <v>4587</v>
      </c>
      <c r="B2034" s="1" t="s">
        <v>1176</v>
      </c>
      <c r="C2034" s="1" t="s">
        <v>40</v>
      </c>
      <c r="D2034" s="1" t="s">
        <v>1488</v>
      </c>
      <c r="E2034" s="27">
        <v>1</v>
      </c>
      <c r="F2034" s="28">
        <v>1</v>
      </c>
      <c r="I2034" s="27">
        <v>1</v>
      </c>
      <c r="J2034" s="28">
        <v>1</v>
      </c>
    </row>
    <row r="2035" spans="1:37" x14ac:dyDescent="0.2">
      <c r="A2035" s="1" t="s">
        <v>4587</v>
      </c>
      <c r="B2035" s="1" t="s">
        <v>1176</v>
      </c>
      <c r="C2035" s="1" t="s">
        <v>36</v>
      </c>
      <c r="D2035" s="1" t="s">
        <v>1482</v>
      </c>
      <c r="E2035" s="27">
        <v>5</v>
      </c>
      <c r="F2035" s="28">
        <v>5</v>
      </c>
      <c r="G2035" s="27">
        <v>5</v>
      </c>
      <c r="H2035" s="28">
        <v>5</v>
      </c>
    </row>
    <row r="2036" spans="1:37" x14ac:dyDescent="0.2">
      <c r="A2036" s="1" t="s">
        <v>4587</v>
      </c>
      <c r="B2036" s="1" t="s">
        <v>1177</v>
      </c>
      <c r="C2036" s="1" t="s">
        <v>36</v>
      </c>
      <c r="D2036" s="1" t="s">
        <v>1482</v>
      </c>
      <c r="E2036" s="27">
        <v>1</v>
      </c>
      <c r="F2036" s="28">
        <v>1</v>
      </c>
      <c r="K2036" s="27">
        <v>1</v>
      </c>
      <c r="L2036" s="26">
        <v>1</v>
      </c>
    </row>
    <row r="2037" spans="1:37" x14ac:dyDescent="0.2">
      <c r="A2037" s="1" t="s">
        <v>4587</v>
      </c>
      <c r="B2037" s="1" t="s">
        <v>1178</v>
      </c>
      <c r="C2037" s="1" t="s">
        <v>36</v>
      </c>
      <c r="D2037" s="1" t="s">
        <v>1482</v>
      </c>
      <c r="E2037" s="27">
        <v>7</v>
      </c>
      <c r="F2037" s="28">
        <v>7</v>
      </c>
      <c r="G2037" s="27">
        <v>4</v>
      </c>
      <c r="H2037" s="28">
        <v>4</v>
      </c>
      <c r="I2037" s="27">
        <v>1</v>
      </c>
      <c r="J2037" s="28">
        <v>1</v>
      </c>
      <c r="K2037" s="27">
        <v>1</v>
      </c>
      <c r="L2037" s="26">
        <v>1</v>
      </c>
      <c r="AI2037" s="25">
        <v>1</v>
      </c>
      <c r="AJ2037" s="2">
        <v>1</v>
      </c>
      <c r="AK2037" s="1" t="s">
        <v>4450</v>
      </c>
    </row>
    <row r="2038" spans="1:37" x14ac:dyDescent="0.2">
      <c r="A2038" s="1" t="s">
        <v>4587</v>
      </c>
      <c r="B2038" s="1" t="s">
        <v>1179</v>
      </c>
      <c r="C2038" s="1" t="s">
        <v>36</v>
      </c>
      <c r="D2038" s="1" t="s">
        <v>1482</v>
      </c>
      <c r="E2038" s="27">
        <v>5</v>
      </c>
      <c r="F2038" s="28">
        <v>5</v>
      </c>
      <c r="G2038" s="27">
        <v>5</v>
      </c>
      <c r="H2038" s="28">
        <v>5</v>
      </c>
    </row>
    <row r="2039" spans="1:37" x14ac:dyDescent="0.2">
      <c r="A2039" s="1" t="s">
        <v>4587</v>
      </c>
      <c r="B2039" s="1" t="s">
        <v>1180</v>
      </c>
      <c r="C2039" s="1" t="s">
        <v>36</v>
      </c>
      <c r="D2039" s="1" t="s">
        <v>1482</v>
      </c>
      <c r="E2039" s="27">
        <v>46</v>
      </c>
      <c r="F2039" s="28">
        <v>46</v>
      </c>
      <c r="G2039" s="27">
        <v>23</v>
      </c>
      <c r="H2039" s="28">
        <v>23</v>
      </c>
      <c r="I2039" s="27">
        <v>12</v>
      </c>
      <c r="J2039" s="28">
        <v>12</v>
      </c>
      <c r="K2039" s="27">
        <v>6</v>
      </c>
      <c r="L2039" s="26">
        <v>6</v>
      </c>
      <c r="U2039" s="27">
        <v>3</v>
      </c>
      <c r="V2039" s="26">
        <v>3</v>
      </c>
      <c r="AI2039" s="25">
        <v>2</v>
      </c>
      <c r="AJ2039" s="2">
        <v>2</v>
      </c>
      <c r="AK2039" s="1" t="s">
        <v>4451</v>
      </c>
    </row>
    <row r="2040" spans="1:37" x14ac:dyDescent="0.2">
      <c r="A2040" s="1" t="s">
        <v>4587</v>
      </c>
      <c r="B2040" s="1" t="s">
        <v>1181</v>
      </c>
      <c r="C2040" s="1" t="s">
        <v>41</v>
      </c>
      <c r="D2040" s="1" t="s">
        <v>1482</v>
      </c>
      <c r="E2040" s="27">
        <v>4</v>
      </c>
      <c r="F2040" s="28">
        <v>4</v>
      </c>
      <c r="AI2040" s="25">
        <v>1</v>
      </c>
      <c r="AJ2040" s="2">
        <v>1</v>
      </c>
      <c r="AK2040" s="1" t="s">
        <v>4452</v>
      </c>
    </row>
    <row r="2041" spans="1:37" x14ac:dyDescent="0.2">
      <c r="A2041" s="1" t="s">
        <v>4587</v>
      </c>
      <c r="B2041" s="1" t="s">
        <v>1182</v>
      </c>
      <c r="C2041" s="1" t="s">
        <v>36</v>
      </c>
      <c r="D2041" s="1" t="s">
        <v>1482</v>
      </c>
      <c r="E2041" s="27">
        <v>1</v>
      </c>
      <c r="F2041" s="28">
        <v>1</v>
      </c>
      <c r="G2041" s="27">
        <v>1</v>
      </c>
      <c r="H2041" s="28">
        <v>1</v>
      </c>
    </row>
    <row r="2042" spans="1:37" x14ac:dyDescent="0.2">
      <c r="A2042" s="1" t="s">
        <v>4587</v>
      </c>
      <c r="B2042" s="1" t="s">
        <v>1183</v>
      </c>
      <c r="C2042" s="1" t="s">
        <v>1184</v>
      </c>
      <c r="D2042" s="1" t="s">
        <v>1185</v>
      </c>
      <c r="E2042" s="27">
        <v>19</v>
      </c>
      <c r="F2042" s="28">
        <v>19</v>
      </c>
      <c r="G2042" s="27" t="s">
        <v>4813</v>
      </c>
      <c r="K2042" s="27" t="s">
        <v>4813</v>
      </c>
    </row>
    <row r="2043" spans="1:37" x14ac:dyDescent="0.2">
      <c r="A2043" s="1" t="s">
        <v>4587</v>
      </c>
      <c r="B2043" s="1" t="s">
        <v>1183</v>
      </c>
      <c r="C2043" s="1" t="s">
        <v>1186</v>
      </c>
      <c r="D2043" s="1" t="s">
        <v>1482</v>
      </c>
      <c r="E2043" s="27">
        <v>2</v>
      </c>
      <c r="F2043" s="28">
        <v>2</v>
      </c>
      <c r="G2043" s="27">
        <v>2</v>
      </c>
      <c r="H2043" s="28">
        <v>2</v>
      </c>
    </row>
    <row r="2044" spans="1:37" x14ac:dyDescent="0.2">
      <c r="A2044" s="1" t="s">
        <v>4587</v>
      </c>
      <c r="B2044" s="1" t="s">
        <v>1187</v>
      </c>
      <c r="C2044" s="1" t="s">
        <v>42</v>
      </c>
      <c r="D2044" s="1" t="s">
        <v>1482</v>
      </c>
      <c r="E2044" s="27">
        <v>1</v>
      </c>
      <c r="F2044" s="28">
        <v>1</v>
      </c>
      <c r="G2044" s="27">
        <v>1</v>
      </c>
      <c r="H2044" s="28">
        <v>1</v>
      </c>
    </row>
    <row r="2045" spans="1:37" x14ac:dyDescent="0.2">
      <c r="A2045" s="1" t="s">
        <v>4587</v>
      </c>
      <c r="B2045" s="1" t="s">
        <v>1188</v>
      </c>
      <c r="C2045" s="1" t="s">
        <v>36</v>
      </c>
      <c r="D2045" s="1" t="s">
        <v>1482</v>
      </c>
      <c r="E2045" s="27">
        <v>8</v>
      </c>
      <c r="F2045" s="28">
        <v>8</v>
      </c>
      <c r="G2045" s="27">
        <v>7</v>
      </c>
      <c r="H2045" s="28">
        <v>7</v>
      </c>
      <c r="AI2045" s="25">
        <v>1</v>
      </c>
      <c r="AJ2045" s="2">
        <v>1</v>
      </c>
      <c r="AK2045" s="1" t="s">
        <v>4416</v>
      </c>
    </row>
    <row r="2046" spans="1:37" x14ac:dyDescent="0.2">
      <c r="A2046" s="1" t="s">
        <v>4587</v>
      </c>
      <c r="B2046" s="1" t="s">
        <v>1189</v>
      </c>
      <c r="C2046" s="1" t="s">
        <v>43</v>
      </c>
      <c r="D2046" s="1" t="s">
        <v>1482</v>
      </c>
      <c r="E2046" s="27">
        <v>6</v>
      </c>
      <c r="F2046" s="28">
        <v>6</v>
      </c>
      <c r="G2046" s="27">
        <v>2</v>
      </c>
      <c r="H2046" s="28">
        <v>2</v>
      </c>
      <c r="I2046" s="27">
        <v>1</v>
      </c>
      <c r="J2046" s="28">
        <v>1</v>
      </c>
      <c r="K2046" s="27">
        <v>2</v>
      </c>
      <c r="L2046" s="26">
        <v>2</v>
      </c>
      <c r="AI2046" s="25">
        <v>1</v>
      </c>
      <c r="AJ2046" s="2">
        <v>1</v>
      </c>
      <c r="AK2046" s="1" t="s">
        <v>4449</v>
      </c>
    </row>
    <row r="2047" spans="1:37" x14ac:dyDescent="0.2">
      <c r="A2047" s="1" t="s">
        <v>4587</v>
      </c>
      <c r="B2047" s="1" t="s">
        <v>1190</v>
      </c>
      <c r="C2047" s="1" t="s">
        <v>36</v>
      </c>
      <c r="D2047" s="1" t="s">
        <v>1482</v>
      </c>
      <c r="E2047" s="27">
        <v>4</v>
      </c>
      <c r="F2047" s="28">
        <v>4</v>
      </c>
      <c r="G2047" s="27">
        <v>4</v>
      </c>
      <c r="H2047" s="28">
        <v>4</v>
      </c>
    </row>
    <row r="2048" spans="1:37" x14ac:dyDescent="0.2">
      <c r="A2048" s="1" t="s">
        <v>4587</v>
      </c>
      <c r="B2048" s="1" t="s">
        <v>1191</v>
      </c>
      <c r="C2048" s="1" t="s">
        <v>1642</v>
      </c>
      <c r="D2048" s="1" t="s">
        <v>1486</v>
      </c>
      <c r="E2048" s="27">
        <v>7</v>
      </c>
      <c r="F2048" s="28">
        <v>7</v>
      </c>
      <c r="G2048" s="27">
        <v>7</v>
      </c>
      <c r="H2048" s="28">
        <v>7</v>
      </c>
    </row>
    <row r="2049" spans="1:37" x14ac:dyDescent="0.2">
      <c r="A2049" s="1" t="s">
        <v>4587</v>
      </c>
      <c r="B2049" s="1" t="s">
        <v>1192</v>
      </c>
      <c r="C2049" s="1" t="s">
        <v>1193</v>
      </c>
      <c r="D2049" s="1" t="s">
        <v>1482</v>
      </c>
      <c r="E2049" s="27">
        <v>2</v>
      </c>
      <c r="F2049" s="28">
        <v>2</v>
      </c>
      <c r="G2049" s="27">
        <v>2</v>
      </c>
      <c r="H2049" s="28">
        <v>2</v>
      </c>
    </row>
    <row r="2050" spans="1:37" x14ac:dyDescent="0.2">
      <c r="A2050" s="1" t="s">
        <v>4587</v>
      </c>
      <c r="B2050" s="1" t="s">
        <v>1194</v>
      </c>
      <c r="C2050" s="1" t="s">
        <v>36</v>
      </c>
      <c r="D2050" s="1" t="s">
        <v>1482</v>
      </c>
      <c r="E2050" s="27">
        <v>1</v>
      </c>
      <c r="F2050" s="28">
        <v>1</v>
      </c>
      <c r="G2050" s="27">
        <v>1</v>
      </c>
      <c r="H2050" s="28">
        <v>1</v>
      </c>
    </row>
    <row r="2051" spans="1:37" x14ac:dyDescent="0.2">
      <c r="A2051" s="1" t="s">
        <v>4587</v>
      </c>
      <c r="B2051" s="1" t="s">
        <v>1195</v>
      </c>
      <c r="C2051" s="1" t="s">
        <v>36</v>
      </c>
      <c r="D2051" s="1" t="s">
        <v>1482</v>
      </c>
      <c r="E2051" s="27">
        <v>2</v>
      </c>
      <c r="F2051" s="28">
        <v>2</v>
      </c>
      <c r="G2051" s="27">
        <v>1</v>
      </c>
      <c r="H2051" s="28">
        <v>1</v>
      </c>
      <c r="I2051" s="27">
        <v>1</v>
      </c>
      <c r="J2051" s="28">
        <v>1</v>
      </c>
    </row>
    <row r="2052" spans="1:37" x14ac:dyDescent="0.2">
      <c r="A2052" s="1" t="s">
        <v>4587</v>
      </c>
      <c r="B2052" s="1" t="s">
        <v>1196</v>
      </c>
      <c r="C2052" s="1" t="s">
        <v>1197</v>
      </c>
      <c r="D2052" s="1" t="s">
        <v>1349</v>
      </c>
      <c r="E2052" s="27">
        <v>7</v>
      </c>
      <c r="F2052" s="28">
        <v>7</v>
      </c>
      <c r="AI2052" s="25">
        <v>7</v>
      </c>
      <c r="AJ2052" s="2">
        <v>7</v>
      </c>
      <c r="AK2052" s="1" t="s">
        <v>4388</v>
      </c>
    </row>
    <row r="2053" spans="1:37" x14ac:dyDescent="0.2">
      <c r="A2053" s="1" t="s">
        <v>4587</v>
      </c>
      <c r="B2053" s="1" t="s">
        <v>1196</v>
      </c>
      <c r="C2053" s="1" t="s">
        <v>44</v>
      </c>
      <c r="D2053" s="1" t="s">
        <v>1198</v>
      </c>
      <c r="E2053" s="27">
        <v>4</v>
      </c>
      <c r="F2053" s="28">
        <v>4</v>
      </c>
      <c r="G2053" s="27">
        <v>1</v>
      </c>
      <c r="H2053" s="28">
        <v>1</v>
      </c>
      <c r="AI2053" s="25">
        <v>3</v>
      </c>
      <c r="AJ2053" s="2">
        <v>3</v>
      </c>
      <c r="AK2053" s="1" t="s">
        <v>4449</v>
      </c>
    </row>
    <row r="2054" spans="1:37" x14ac:dyDescent="0.2">
      <c r="A2054" s="1" t="s">
        <v>4587</v>
      </c>
      <c r="B2054" s="1" t="s">
        <v>1196</v>
      </c>
      <c r="C2054" s="1" t="s">
        <v>45</v>
      </c>
      <c r="D2054" s="1" t="s">
        <v>1482</v>
      </c>
      <c r="E2054" s="27">
        <v>2</v>
      </c>
      <c r="F2054" s="28">
        <v>2</v>
      </c>
      <c r="G2054" s="27">
        <v>1</v>
      </c>
      <c r="H2054" s="28">
        <v>1</v>
      </c>
      <c r="K2054" s="27">
        <v>1</v>
      </c>
      <c r="L2054" s="26">
        <v>1</v>
      </c>
    </row>
    <row r="2055" spans="1:37" x14ac:dyDescent="0.2">
      <c r="A2055" s="1" t="s">
        <v>4587</v>
      </c>
      <c r="B2055" s="1" t="s">
        <v>1196</v>
      </c>
      <c r="C2055" s="1" t="s">
        <v>46</v>
      </c>
      <c r="D2055" s="1" t="s">
        <v>1499</v>
      </c>
      <c r="E2055" s="27" t="s">
        <v>4267</v>
      </c>
      <c r="F2055" s="28">
        <v>12000</v>
      </c>
      <c r="G2055" s="27">
        <v>7200</v>
      </c>
      <c r="H2055" s="28">
        <v>7200</v>
      </c>
      <c r="I2055" s="27">
        <v>2600</v>
      </c>
      <c r="J2055" s="28">
        <v>2600</v>
      </c>
      <c r="K2055" s="27">
        <v>2000</v>
      </c>
      <c r="L2055" s="26">
        <v>2000</v>
      </c>
      <c r="M2055" s="27" t="s">
        <v>4813</v>
      </c>
      <c r="S2055" s="27" t="s">
        <v>4813</v>
      </c>
      <c r="W2055" s="27" t="s">
        <v>4813</v>
      </c>
      <c r="Y2055" s="27">
        <v>32</v>
      </c>
      <c r="Z2055" s="26">
        <v>32</v>
      </c>
      <c r="AA2055" s="27" t="s">
        <v>4813</v>
      </c>
      <c r="AI2055" s="25" t="s">
        <v>4813</v>
      </c>
      <c r="AK2055" s="1" t="s">
        <v>4388</v>
      </c>
    </row>
    <row r="2056" spans="1:37" x14ac:dyDescent="0.2">
      <c r="A2056" s="1" t="s">
        <v>4587</v>
      </c>
      <c r="B2056" s="1" t="s">
        <v>1196</v>
      </c>
      <c r="C2056" s="1" t="s">
        <v>47</v>
      </c>
      <c r="E2056" s="25">
        <v>3</v>
      </c>
      <c r="F2056" s="28">
        <v>3</v>
      </c>
      <c r="G2056" s="27">
        <v>3</v>
      </c>
      <c r="H2056" s="28">
        <v>3</v>
      </c>
    </row>
    <row r="2057" spans="1:37" x14ac:dyDescent="0.2">
      <c r="A2057" s="1" t="s">
        <v>4587</v>
      </c>
      <c r="B2057" s="1" t="s">
        <v>1196</v>
      </c>
      <c r="C2057" s="1" t="s">
        <v>1199</v>
      </c>
      <c r="D2057" s="1" t="s">
        <v>1488</v>
      </c>
      <c r="E2057" s="25">
        <v>1</v>
      </c>
      <c r="F2057" s="28">
        <v>1</v>
      </c>
      <c r="G2057" s="27">
        <v>1</v>
      </c>
      <c r="H2057" s="28">
        <v>1</v>
      </c>
    </row>
    <row r="2058" spans="1:37" x14ac:dyDescent="0.2">
      <c r="A2058" s="1" t="s">
        <v>4587</v>
      </c>
      <c r="B2058" s="1" t="s">
        <v>1196</v>
      </c>
      <c r="C2058" s="1" t="s">
        <v>1200</v>
      </c>
      <c r="D2058" s="1" t="s">
        <v>1201</v>
      </c>
      <c r="E2058" s="25">
        <v>24</v>
      </c>
      <c r="F2058" s="28">
        <v>24</v>
      </c>
      <c r="G2058" s="27">
        <v>18</v>
      </c>
      <c r="H2058" s="28">
        <v>18</v>
      </c>
      <c r="I2058" s="27" t="s">
        <v>4813</v>
      </c>
      <c r="K2058" s="27" t="s">
        <v>4813</v>
      </c>
    </row>
    <row r="2059" spans="1:37" x14ac:dyDescent="0.2">
      <c r="A2059" s="1" t="s">
        <v>4587</v>
      </c>
      <c r="B2059" s="1" t="s">
        <v>1196</v>
      </c>
      <c r="C2059" s="1" t="s">
        <v>1202</v>
      </c>
      <c r="D2059" s="1" t="s">
        <v>1349</v>
      </c>
    </row>
    <row r="2060" spans="1:37" x14ac:dyDescent="0.2">
      <c r="A2060" s="1" t="s">
        <v>4587</v>
      </c>
      <c r="B2060" s="1" t="s">
        <v>1196</v>
      </c>
      <c r="C2060" s="1" t="s">
        <v>1203</v>
      </c>
      <c r="D2060" s="1" t="s">
        <v>1349</v>
      </c>
      <c r="E2060" s="27">
        <v>1</v>
      </c>
      <c r="F2060" s="28">
        <v>1</v>
      </c>
      <c r="G2060" s="27">
        <v>1</v>
      </c>
      <c r="H2060" s="28">
        <v>1</v>
      </c>
    </row>
    <row r="2061" spans="1:37" x14ac:dyDescent="0.2">
      <c r="A2061" s="1" t="s">
        <v>4587</v>
      </c>
      <c r="B2061" s="1" t="s">
        <v>1196</v>
      </c>
      <c r="C2061" s="1" t="s">
        <v>1204</v>
      </c>
      <c r="D2061" s="1" t="s">
        <v>1205</v>
      </c>
      <c r="E2061" s="27">
        <v>5</v>
      </c>
      <c r="F2061" s="28">
        <v>5</v>
      </c>
      <c r="G2061" s="27">
        <v>1</v>
      </c>
      <c r="H2061" s="28">
        <v>1</v>
      </c>
      <c r="I2061" s="27">
        <v>3</v>
      </c>
      <c r="J2061" s="28">
        <v>3</v>
      </c>
      <c r="K2061" s="27">
        <v>1</v>
      </c>
      <c r="L2061" s="26">
        <v>1</v>
      </c>
    </row>
    <row r="2062" spans="1:37" x14ac:dyDescent="0.2">
      <c r="A2062" s="1" t="s">
        <v>4587</v>
      </c>
      <c r="B2062" s="1" t="s">
        <v>1196</v>
      </c>
      <c r="C2062" s="1" t="s">
        <v>1207</v>
      </c>
      <c r="D2062" s="1" t="s">
        <v>1349</v>
      </c>
    </row>
    <row r="2063" spans="1:37" x14ac:dyDescent="0.2">
      <c r="A2063" s="1" t="s">
        <v>4587</v>
      </c>
      <c r="B2063" s="1" t="s">
        <v>1196</v>
      </c>
      <c r="C2063" s="1" t="s">
        <v>1206</v>
      </c>
      <c r="D2063" s="1" t="s">
        <v>1349</v>
      </c>
    </row>
    <row r="2064" spans="1:37" x14ac:dyDescent="0.2">
      <c r="A2064" s="1" t="s">
        <v>4587</v>
      </c>
      <c r="B2064" s="1" t="s">
        <v>1196</v>
      </c>
      <c r="C2064" s="1" t="s">
        <v>50</v>
      </c>
      <c r="D2064" s="1" t="s">
        <v>1112</v>
      </c>
    </row>
    <row r="2065" spans="1:37" x14ac:dyDescent="0.2">
      <c r="A2065" s="1" t="s">
        <v>4587</v>
      </c>
      <c r="B2065" s="1" t="s">
        <v>1196</v>
      </c>
      <c r="C2065" s="1" t="s">
        <v>48</v>
      </c>
      <c r="D2065" s="1" t="s">
        <v>1205</v>
      </c>
    </row>
    <row r="2066" spans="1:37" x14ac:dyDescent="0.2">
      <c r="A2066" s="1" t="s">
        <v>4587</v>
      </c>
      <c r="B2066" s="1" t="s">
        <v>1196</v>
      </c>
      <c r="C2066" s="1" t="s">
        <v>49</v>
      </c>
      <c r="D2066" s="1" t="s">
        <v>1509</v>
      </c>
    </row>
    <row r="2067" spans="1:37" x14ac:dyDescent="0.2">
      <c r="A2067" s="1" t="s">
        <v>4587</v>
      </c>
      <c r="B2067" s="1" t="s">
        <v>1196</v>
      </c>
      <c r="C2067" s="1" t="s">
        <v>1113</v>
      </c>
      <c r="D2067" s="1" t="s">
        <v>1509</v>
      </c>
      <c r="E2067" s="27" t="s">
        <v>4268</v>
      </c>
      <c r="F2067" s="28">
        <v>32</v>
      </c>
      <c r="G2067" s="27" t="s">
        <v>2446</v>
      </c>
      <c r="H2067" s="28">
        <v>30</v>
      </c>
      <c r="AI2067" s="25">
        <v>2</v>
      </c>
      <c r="AJ2067" s="2">
        <v>2</v>
      </c>
      <c r="AK2067" s="1" t="s">
        <v>4388</v>
      </c>
    </row>
    <row r="2068" spans="1:37" x14ac:dyDescent="0.2">
      <c r="A2068" s="1" t="s">
        <v>4587</v>
      </c>
      <c r="B2068" s="1" t="s">
        <v>1196</v>
      </c>
      <c r="C2068" s="1" t="s">
        <v>1114</v>
      </c>
      <c r="D2068" s="1" t="s">
        <v>1509</v>
      </c>
      <c r="E2068" s="27">
        <v>6</v>
      </c>
      <c r="F2068" s="28">
        <v>6</v>
      </c>
      <c r="G2068" s="27">
        <v>1</v>
      </c>
      <c r="H2068" s="28">
        <v>1</v>
      </c>
      <c r="I2068" s="27">
        <v>2</v>
      </c>
      <c r="J2068" s="28">
        <v>2</v>
      </c>
      <c r="AI2068" s="25">
        <v>3</v>
      </c>
      <c r="AJ2068" s="2">
        <v>3</v>
      </c>
      <c r="AK2068" s="1" t="s">
        <v>4388</v>
      </c>
    </row>
    <row r="2069" spans="1:37" x14ac:dyDescent="0.2">
      <c r="A2069" s="1" t="s">
        <v>4587</v>
      </c>
      <c r="B2069" s="1" t="s">
        <v>1115</v>
      </c>
      <c r="C2069" s="1" t="s">
        <v>36</v>
      </c>
      <c r="D2069" s="1" t="s">
        <v>1482</v>
      </c>
      <c r="E2069" s="27">
        <v>4</v>
      </c>
      <c r="F2069" s="28">
        <v>4</v>
      </c>
      <c r="G2069" s="27">
        <v>4</v>
      </c>
      <c r="H2069" s="28">
        <v>4</v>
      </c>
    </row>
    <row r="2070" spans="1:37" x14ac:dyDescent="0.2">
      <c r="A2070" s="1" t="s">
        <v>4587</v>
      </c>
      <c r="B2070" s="1" t="s">
        <v>1116</v>
      </c>
      <c r="C2070" s="1" t="s">
        <v>36</v>
      </c>
      <c r="D2070" s="1" t="s">
        <v>1482</v>
      </c>
      <c r="E2070" s="27">
        <v>10</v>
      </c>
      <c r="F2070" s="28">
        <v>10</v>
      </c>
      <c r="G2070" s="27">
        <v>7</v>
      </c>
      <c r="H2070" s="28">
        <v>7</v>
      </c>
      <c r="K2070" s="27">
        <v>2</v>
      </c>
      <c r="L2070" s="26">
        <v>2</v>
      </c>
    </row>
    <row r="2071" spans="1:37" x14ac:dyDescent="0.2">
      <c r="A2071" s="1" t="s">
        <v>4587</v>
      </c>
      <c r="B2071" s="1" t="s">
        <v>1118</v>
      </c>
      <c r="C2071" s="1" t="s">
        <v>36</v>
      </c>
      <c r="D2071" s="1" t="s">
        <v>1482</v>
      </c>
      <c r="E2071" s="27">
        <v>1</v>
      </c>
      <c r="F2071" s="28">
        <v>1</v>
      </c>
      <c r="G2071" s="27">
        <v>1</v>
      </c>
      <c r="H2071" s="28">
        <v>1</v>
      </c>
    </row>
    <row r="2072" spans="1:37" x14ac:dyDescent="0.2">
      <c r="A2072" s="1" t="s">
        <v>4587</v>
      </c>
      <c r="B2072" s="1" t="s">
        <v>1119</v>
      </c>
      <c r="C2072" s="1" t="s">
        <v>36</v>
      </c>
      <c r="D2072" s="1" t="s">
        <v>1482</v>
      </c>
      <c r="E2072" s="27">
        <v>1</v>
      </c>
      <c r="F2072" s="28">
        <v>1</v>
      </c>
      <c r="G2072" s="27">
        <v>1</v>
      </c>
      <c r="H2072" s="28">
        <v>1</v>
      </c>
    </row>
    <row r="2073" spans="1:37" x14ac:dyDescent="0.2">
      <c r="A2073" s="1" t="s">
        <v>4587</v>
      </c>
      <c r="B2073" s="1" t="s">
        <v>1120</v>
      </c>
      <c r="C2073" s="1" t="s">
        <v>36</v>
      </c>
      <c r="D2073" s="1" t="s">
        <v>1482</v>
      </c>
      <c r="E2073" s="27">
        <v>15</v>
      </c>
      <c r="F2073" s="28">
        <v>15</v>
      </c>
      <c r="G2073" s="27">
        <v>10</v>
      </c>
      <c r="H2073" s="28">
        <v>10</v>
      </c>
      <c r="I2073" s="27">
        <v>4</v>
      </c>
      <c r="J2073" s="28">
        <v>4</v>
      </c>
      <c r="K2073" s="27">
        <v>1</v>
      </c>
      <c r="L2073" s="26">
        <v>1</v>
      </c>
    </row>
    <row r="2074" spans="1:37" x14ac:dyDescent="0.2">
      <c r="A2074" s="1" t="s">
        <v>4587</v>
      </c>
      <c r="B2074" s="1" t="s">
        <v>1121</v>
      </c>
      <c r="C2074" s="1" t="s">
        <v>36</v>
      </c>
      <c r="D2074" s="1" t="s">
        <v>1482</v>
      </c>
      <c r="E2074" s="27">
        <v>1</v>
      </c>
      <c r="F2074" s="28">
        <v>1</v>
      </c>
      <c r="I2074" s="27">
        <v>1</v>
      </c>
      <c r="J2074" s="28">
        <v>1</v>
      </c>
    </row>
    <row r="2075" spans="1:37" x14ac:dyDescent="0.2">
      <c r="A2075" s="1" t="s">
        <v>4587</v>
      </c>
      <c r="B2075" s="1" t="s">
        <v>1122</v>
      </c>
      <c r="C2075" s="1" t="s">
        <v>36</v>
      </c>
      <c r="D2075" s="1" t="s">
        <v>1482</v>
      </c>
      <c r="E2075" s="27">
        <v>1</v>
      </c>
      <c r="F2075" s="28">
        <v>1</v>
      </c>
      <c r="G2075" s="27">
        <v>1</v>
      </c>
      <c r="H2075" s="28">
        <v>1</v>
      </c>
    </row>
    <row r="2076" spans="1:37" x14ac:dyDescent="0.2">
      <c r="A2076" s="1" t="s">
        <v>4587</v>
      </c>
      <c r="B2076" s="1" t="s">
        <v>1123</v>
      </c>
      <c r="C2076" s="1" t="s">
        <v>36</v>
      </c>
      <c r="D2076" s="1" t="s">
        <v>1482</v>
      </c>
      <c r="E2076" s="27">
        <v>1</v>
      </c>
      <c r="F2076" s="28">
        <v>1</v>
      </c>
      <c r="I2076" s="27">
        <v>1</v>
      </c>
      <c r="J2076" s="28">
        <v>1</v>
      </c>
    </row>
    <row r="2077" spans="1:37" x14ac:dyDescent="0.2">
      <c r="A2077" s="1" t="s">
        <v>4587</v>
      </c>
      <c r="B2077" s="1" t="s">
        <v>1124</v>
      </c>
      <c r="C2077" s="1" t="s">
        <v>36</v>
      </c>
      <c r="D2077" s="1" t="s">
        <v>1482</v>
      </c>
      <c r="E2077" s="27">
        <v>59</v>
      </c>
      <c r="F2077" s="28">
        <v>59</v>
      </c>
      <c r="G2077" s="27">
        <v>36</v>
      </c>
      <c r="H2077" s="28">
        <v>36</v>
      </c>
      <c r="I2077" s="27">
        <v>7</v>
      </c>
      <c r="J2077" s="28">
        <v>7</v>
      </c>
      <c r="K2077" s="27">
        <v>10</v>
      </c>
      <c r="L2077" s="26">
        <v>10</v>
      </c>
      <c r="AI2077" s="25">
        <v>3</v>
      </c>
      <c r="AJ2077" s="2">
        <v>3</v>
      </c>
      <c r="AK2077" s="1" t="s">
        <v>4453</v>
      </c>
    </row>
    <row r="2078" spans="1:37" x14ac:dyDescent="0.2">
      <c r="A2078" s="1" t="s">
        <v>4587</v>
      </c>
      <c r="B2078" s="1" t="s">
        <v>1125</v>
      </c>
      <c r="C2078" s="1" t="s">
        <v>36</v>
      </c>
      <c r="D2078" s="1" t="s">
        <v>1482</v>
      </c>
      <c r="E2078" s="27">
        <v>3</v>
      </c>
      <c r="F2078" s="28">
        <v>3</v>
      </c>
      <c r="G2078" s="27">
        <v>2</v>
      </c>
      <c r="H2078" s="28">
        <v>2</v>
      </c>
      <c r="I2078" s="27">
        <v>1</v>
      </c>
      <c r="J2078" s="28">
        <v>1</v>
      </c>
    </row>
    <row r="2079" spans="1:37" x14ac:dyDescent="0.2">
      <c r="A2079" s="1" t="s">
        <v>4587</v>
      </c>
      <c r="B2079" s="1" t="s">
        <v>1126</v>
      </c>
      <c r="C2079" s="1" t="s">
        <v>36</v>
      </c>
      <c r="D2079" s="1" t="s">
        <v>1482</v>
      </c>
      <c r="E2079" s="27">
        <v>1</v>
      </c>
      <c r="F2079" s="28">
        <v>1</v>
      </c>
      <c r="G2079" s="27">
        <v>1</v>
      </c>
      <c r="H2079" s="28">
        <v>1</v>
      </c>
    </row>
    <row r="2080" spans="1:37" x14ac:dyDescent="0.2">
      <c r="A2080" s="1" t="s">
        <v>4587</v>
      </c>
      <c r="B2080" s="1" t="s">
        <v>1127</v>
      </c>
      <c r="C2080" s="1" t="s">
        <v>36</v>
      </c>
      <c r="D2080" s="1" t="s">
        <v>1482</v>
      </c>
      <c r="E2080" s="27">
        <v>2</v>
      </c>
      <c r="F2080" s="28">
        <v>2</v>
      </c>
      <c r="G2080" s="27">
        <v>2</v>
      </c>
      <c r="H2080" s="28">
        <v>2</v>
      </c>
    </row>
    <row r="2081" spans="1:37" x14ac:dyDescent="0.2">
      <c r="A2081" s="1" t="s">
        <v>4587</v>
      </c>
      <c r="B2081" s="1" t="s">
        <v>1128</v>
      </c>
      <c r="C2081" s="1" t="s">
        <v>51</v>
      </c>
      <c r="D2081" s="1" t="s">
        <v>1482</v>
      </c>
      <c r="E2081" s="27">
        <v>1</v>
      </c>
      <c r="F2081" s="28">
        <v>1</v>
      </c>
      <c r="G2081" s="27">
        <v>1</v>
      </c>
      <c r="H2081" s="28">
        <v>1</v>
      </c>
    </row>
    <row r="2082" spans="1:37" x14ac:dyDescent="0.2">
      <c r="A2082" s="1" t="s">
        <v>4587</v>
      </c>
      <c r="B2082" s="1" t="s">
        <v>1129</v>
      </c>
      <c r="C2082" s="1" t="s">
        <v>1130</v>
      </c>
      <c r="D2082" s="1" t="s">
        <v>1131</v>
      </c>
    </row>
    <row r="2083" spans="1:37" x14ac:dyDescent="0.2">
      <c r="A2083" s="1" t="s">
        <v>4587</v>
      </c>
      <c r="B2083" s="1" t="s">
        <v>1132</v>
      </c>
      <c r="C2083" s="1" t="s">
        <v>36</v>
      </c>
      <c r="D2083" s="1" t="s">
        <v>1482</v>
      </c>
      <c r="E2083" s="27">
        <v>2</v>
      </c>
      <c r="F2083" s="28">
        <v>2</v>
      </c>
      <c r="G2083" s="27">
        <v>2</v>
      </c>
      <c r="H2083" s="28">
        <v>2</v>
      </c>
    </row>
    <row r="2084" spans="1:37" x14ac:dyDescent="0.2">
      <c r="A2084" s="1" t="s">
        <v>4587</v>
      </c>
      <c r="B2084" s="1" t="s">
        <v>1133</v>
      </c>
      <c r="C2084" s="1" t="s">
        <v>36</v>
      </c>
      <c r="D2084" s="1" t="s">
        <v>1482</v>
      </c>
      <c r="E2084" s="27">
        <v>10</v>
      </c>
      <c r="F2084" s="28">
        <v>10</v>
      </c>
      <c r="G2084" s="27">
        <v>3</v>
      </c>
      <c r="H2084" s="28">
        <v>3</v>
      </c>
      <c r="K2084" s="27">
        <v>2</v>
      </c>
      <c r="L2084" s="26">
        <v>2</v>
      </c>
      <c r="M2084" s="27">
        <v>3</v>
      </c>
      <c r="N2084" s="26">
        <v>3</v>
      </c>
      <c r="U2084" s="27">
        <v>1</v>
      </c>
      <c r="V2084" s="26">
        <v>1</v>
      </c>
      <c r="AI2084" s="25">
        <v>1</v>
      </c>
      <c r="AJ2084" s="2">
        <v>1</v>
      </c>
      <c r="AK2084" s="1" t="s">
        <v>4416</v>
      </c>
    </row>
    <row r="2085" spans="1:37" x14ac:dyDescent="0.2">
      <c r="A2085" s="1" t="s">
        <v>4587</v>
      </c>
      <c r="B2085" s="1" t="s">
        <v>1134</v>
      </c>
      <c r="C2085" s="1" t="s">
        <v>36</v>
      </c>
      <c r="D2085" s="1" t="s">
        <v>1482</v>
      </c>
      <c r="E2085" s="27">
        <v>5</v>
      </c>
      <c r="F2085" s="28">
        <v>5</v>
      </c>
      <c r="G2085" s="27">
        <v>4</v>
      </c>
      <c r="H2085" s="28">
        <v>4</v>
      </c>
      <c r="I2085" s="27">
        <v>1</v>
      </c>
      <c r="J2085" s="28">
        <v>1</v>
      </c>
    </row>
    <row r="2086" spans="1:37" x14ac:dyDescent="0.2">
      <c r="A2086" s="1" t="s">
        <v>4587</v>
      </c>
      <c r="B2086" s="1" t="s">
        <v>1135</v>
      </c>
      <c r="C2086" s="1" t="s">
        <v>36</v>
      </c>
      <c r="D2086" s="1" t="s">
        <v>1482</v>
      </c>
      <c r="E2086" s="27">
        <v>7</v>
      </c>
      <c r="F2086" s="28">
        <v>7</v>
      </c>
      <c r="G2086" s="27">
        <v>4</v>
      </c>
      <c r="H2086" s="28">
        <v>4</v>
      </c>
      <c r="I2086" s="27">
        <v>1</v>
      </c>
      <c r="J2086" s="28">
        <v>1</v>
      </c>
      <c r="K2086" s="27">
        <v>1</v>
      </c>
      <c r="L2086" s="26">
        <v>1</v>
      </c>
      <c r="AI2086" s="25">
        <v>1</v>
      </c>
      <c r="AJ2086" s="2">
        <v>1</v>
      </c>
      <c r="AK2086" s="1" t="s">
        <v>4455</v>
      </c>
    </row>
    <row r="2087" spans="1:37" x14ac:dyDescent="0.2">
      <c r="A2087" s="1" t="s">
        <v>4587</v>
      </c>
      <c r="B2087" s="1" t="s">
        <v>1136</v>
      </c>
      <c r="C2087" s="1" t="s">
        <v>36</v>
      </c>
      <c r="D2087" s="1" t="s">
        <v>1482</v>
      </c>
      <c r="E2087" s="27">
        <v>2</v>
      </c>
      <c r="F2087" s="28">
        <v>2</v>
      </c>
      <c r="G2087" s="27">
        <v>1</v>
      </c>
      <c r="H2087" s="28">
        <v>1</v>
      </c>
      <c r="AI2087" s="25">
        <v>1</v>
      </c>
      <c r="AJ2087" s="2">
        <v>1</v>
      </c>
      <c r="AK2087" s="1" t="s">
        <v>4455</v>
      </c>
    </row>
    <row r="2088" spans="1:37" x14ac:dyDescent="0.2">
      <c r="A2088" s="1" t="s">
        <v>4587</v>
      </c>
      <c r="B2088" s="1" t="s">
        <v>1137</v>
      </c>
      <c r="C2088" s="1" t="s">
        <v>36</v>
      </c>
      <c r="D2088" s="1" t="s">
        <v>1482</v>
      </c>
      <c r="E2088" s="27">
        <v>82</v>
      </c>
      <c r="F2088" s="28">
        <v>82</v>
      </c>
      <c r="G2088" s="27">
        <v>28</v>
      </c>
      <c r="H2088" s="28">
        <v>28</v>
      </c>
      <c r="I2088" s="27">
        <v>24</v>
      </c>
      <c r="J2088" s="28">
        <v>24</v>
      </c>
      <c r="K2088" s="27">
        <v>26</v>
      </c>
      <c r="L2088" s="26">
        <v>26</v>
      </c>
      <c r="M2088" s="27">
        <v>1</v>
      </c>
      <c r="N2088" s="26">
        <v>1</v>
      </c>
      <c r="AI2088" s="25">
        <v>3</v>
      </c>
      <c r="AJ2088" s="2">
        <v>3</v>
      </c>
      <c r="AK2088" s="1" t="s">
        <v>4455</v>
      </c>
    </row>
    <row r="2089" spans="1:37" x14ac:dyDescent="0.2">
      <c r="A2089" s="1" t="s">
        <v>4587</v>
      </c>
      <c r="B2089" s="1" t="s">
        <v>1138</v>
      </c>
      <c r="C2089" s="1" t="s">
        <v>36</v>
      </c>
      <c r="D2089" s="1" t="s">
        <v>1482</v>
      </c>
      <c r="E2089" s="27">
        <v>5</v>
      </c>
      <c r="F2089" s="28">
        <v>5</v>
      </c>
      <c r="G2089" s="27">
        <v>2</v>
      </c>
      <c r="H2089" s="28">
        <v>2</v>
      </c>
      <c r="I2089" s="27">
        <v>1</v>
      </c>
      <c r="J2089" s="28">
        <v>1</v>
      </c>
      <c r="K2089" s="27">
        <v>2</v>
      </c>
      <c r="L2089" s="26">
        <v>2</v>
      </c>
    </row>
    <row r="2090" spans="1:37" x14ac:dyDescent="0.2">
      <c r="A2090" s="5" t="s">
        <v>4588</v>
      </c>
      <c r="E2090" s="25">
        <f>F2090</f>
        <v>12796</v>
      </c>
      <c r="F2090" s="28">
        <f>SUBTOTAL(9,F1991:F2089)</f>
        <v>12796</v>
      </c>
      <c r="G2090" s="25">
        <f>H2090</f>
        <v>7676</v>
      </c>
      <c r="H2090" s="28">
        <f>SUBTOTAL(9,H1991:H2089)</f>
        <v>7676</v>
      </c>
      <c r="I2090" s="25">
        <f>J2090</f>
        <v>2710</v>
      </c>
      <c r="J2090" s="28">
        <f>SUBTOTAL(9,J1991:J2089)</f>
        <v>2710</v>
      </c>
      <c r="K2090" s="25">
        <f>L2090</f>
        <v>2080</v>
      </c>
      <c r="L2090" s="26">
        <f>SUBTOTAL(9,L1991:L2089)</f>
        <v>2080</v>
      </c>
      <c r="M2090" s="25">
        <f>N2090</f>
        <v>9</v>
      </c>
      <c r="N2090" s="26">
        <f>SUBTOTAL(9,N1991:N2089)</f>
        <v>9</v>
      </c>
      <c r="O2090" s="25">
        <f>P2090</f>
        <v>0</v>
      </c>
      <c r="P2090" s="26">
        <f>SUBTOTAL(9,P1991:P2089)</f>
        <v>0</v>
      </c>
      <c r="Q2090" s="25">
        <f>R2090</f>
        <v>0</v>
      </c>
      <c r="R2090" s="26">
        <f>SUBTOTAL(9,R1991:R2089)</f>
        <v>0</v>
      </c>
      <c r="S2090" s="25">
        <f>T2090</f>
        <v>0</v>
      </c>
      <c r="T2090" s="26">
        <f>SUBTOTAL(9,T1991:T2089)</f>
        <v>0</v>
      </c>
      <c r="U2090" s="25">
        <f>V2090</f>
        <v>4</v>
      </c>
      <c r="V2090" s="26">
        <f>SUBTOTAL(9,V1991:V2089)</f>
        <v>4</v>
      </c>
      <c r="W2090" s="25">
        <f>X2090</f>
        <v>0</v>
      </c>
      <c r="X2090" s="26">
        <f>SUBTOTAL(9,X1991:X2089)</f>
        <v>0</v>
      </c>
      <c r="Y2090" s="25">
        <f>Z2090</f>
        <v>32</v>
      </c>
      <c r="Z2090" s="26">
        <f>SUBTOTAL(9,Z1991:Z2089)</f>
        <v>32</v>
      </c>
      <c r="AA2090" s="25">
        <f>AB2090</f>
        <v>0</v>
      </c>
      <c r="AB2090" s="26">
        <f>SUBTOTAL(9,AB1991:AB2089)</f>
        <v>0</v>
      </c>
      <c r="AC2090" s="25">
        <f>AD2090</f>
        <v>0</v>
      </c>
      <c r="AD2090" s="26">
        <f>SUBTOTAL(9,AD1991:AD2089)</f>
        <v>0</v>
      </c>
      <c r="AE2090" s="25">
        <f>AF2090</f>
        <v>0</v>
      </c>
      <c r="AF2090" s="26">
        <f>SUBTOTAL(9,AF1991:AF2089)</f>
        <v>0</v>
      </c>
      <c r="AH2090" s="26">
        <f>SUBTOTAL(9,AH1991:AH2089)</f>
        <v>0</v>
      </c>
      <c r="AI2090" s="25">
        <f>AJ2090</f>
        <v>35</v>
      </c>
      <c r="AJ2090" s="2">
        <f>SUBTOTAL(9,AJ1991:AJ2089)</f>
        <v>35</v>
      </c>
    </row>
    <row r="2091" spans="1:37" x14ac:dyDescent="0.2">
      <c r="A2091" s="1" t="s">
        <v>4557</v>
      </c>
      <c r="B2091" s="1" t="s">
        <v>1342</v>
      </c>
      <c r="C2091" s="1" t="s">
        <v>1343</v>
      </c>
    </row>
    <row r="2092" spans="1:37" x14ac:dyDescent="0.2">
      <c r="A2092" s="1" t="s">
        <v>4557</v>
      </c>
      <c r="B2092" s="1" t="s">
        <v>1340</v>
      </c>
      <c r="C2092" s="1" t="s">
        <v>1341</v>
      </c>
      <c r="D2092" s="1" t="s">
        <v>1482</v>
      </c>
      <c r="E2092" s="27">
        <v>107</v>
      </c>
      <c r="F2092" s="28">
        <v>107</v>
      </c>
      <c r="G2092" s="27">
        <v>74</v>
      </c>
      <c r="H2092" s="28">
        <v>74</v>
      </c>
      <c r="I2092" s="27">
        <v>1</v>
      </c>
      <c r="J2092" s="28">
        <v>1</v>
      </c>
      <c r="K2092" s="27">
        <v>18</v>
      </c>
      <c r="L2092" s="26">
        <v>18</v>
      </c>
      <c r="AI2092" s="25">
        <v>10</v>
      </c>
      <c r="AJ2092" s="2">
        <v>10</v>
      </c>
      <c r="AK2092" s="1" t="s">
        <v>4767</v>
      </c>
    </row>
    <row r="2093" spans="1:37" x14ac:dyDescent="0.2">
      <c r="A2093" s="1" t="s">
        <v>4557</v>
      </c>
      <c r="B2093" s="1" t="s">
        <v>1344</v>
      </c>
      <c r="C2093" s="1" t="s">
        <v>1345</v>
      </c>
    </row>
    <row r="2094" spans="1:37" x14ac:dyDescent="0.2">
      <c r="A2094" s="1" t="s">
        <v>4557</v>
      </c>
      <c r="B2094" s="1" t="s">
        <v>1346</v>
      </c>
      <c r="C2094" s="1" t="s">
        <v>1345</v>
      </c>
      <c r="E2094" s="27" t="s">
        <v>4248</v>
      </c>
      <c r="F2094" s="28">
        <v>650</v>
      </c>
    </row>
    <row r="2095" spans="1:37" x14ac:dyDescent="0.2">
      <c r="A2095" s="1" t="s">
        <v>4557</v>
      </c>
      <c r="B2095" s="1" t="s">
        <v>1347</v>
      </c>
      <c r="C2095" s="1" t="s">
        <v>1348</v>
      </c>
      <c r="D2095" s="1" t="s">
        <v>1349</v>
      </c>
      <c r="E2095" s="27">
        <v>76</v>
      </c>
      <c r="F2095" s="28">
        <v>76</v>
      </c>
      <c r="G2095" s="27">
        <v>36</v>
      </c>
      <c r="H2095" s="28">
        <v>36</v>
      </c>
      <c r="K2095" s="27">
        <v>36</v>
      </c>
      <c r="L2095" s="26">
        <v>36</v>
      </c>
      <c r="AI2095" s="25">
        <v>4</v>
      </c>
      <c r="AJ2095" s="2">
        <v>4</v>
      </c>
      <c r="AK2095" s="1" t="s">
        <v>4767</v>
      </c>
    </row>
    <row r="2096" spans="1:37" x14ac:dyDescent="0.2">
      <c r="A2096" s="1" t="s">
        <v>4557</v>
      </c>
      <c r="B2096" s="1" t="s">
        <v>1347</v>
      </c>
      <c r="C2096" s="1" t="s">
        <v>1350</v>
      </c>
      <c r="D2096" s="1" t="s">
        <v>1351</v>
      </c>
      <c r="E2096" s="27">
        <v>3680</v>
      </c>
      <c r="F2096" s="28">
        <v>3680</v>
      </c>
      <c r="G2096" s="27" t="s">
        <v>4369</v>
      </c>
      <c r="H2096" s="28">
        <v>3060</v>
      </c>
      <c r="I2096" s="27" t="s">
        <v>4310</v>
      </c>
      <c r="J2096" s="28">
        <v>120</v>
      </c>
      <c r="K2096" s="27" t="s">
        <v>4243</v>
      </c>
      <c r="L2096" s="26">
        <v>500</v>
      </c>
    </row>
    <row r="2097" spans="1:39" x14ac:dyDescent="0.2">
      <c r="A2097" s="1" t="s">
        <v>4557</v>
      </c>
      <c r="B2097" s="1" t="s">
        <v>1352</v>
      </c>
      <c r="C2097" s="1" t="s">
        <v>1353</v>
      </c>
      <c r="D2097" s="1" t="s">
        <v>1488</v>
      </c>
      <c r="E2097" s="27">
        <v>12</v>
      </c>
      <c r="F2097" s="28">
        <v>12</v>
      </c>
      <c r="G2097" s="27">
        <v>3</v>
      </c>
      <c r="H2097" s="28">
        <v>3</v>
      </c>
      <c r="K2097" s="27">
        <v>3</v>
      </c>
      <c r="L2097" s="26">
        <v>3</v>
      </c>
      <c r="AI2097" s="25">
        <v>6</v>
      </c>
      <c r="AJ2097" s="2">
        <v>6</v>
      </c>
      <c r="AK2097" s="1" t="s">
        <v>4767</v>
      </c>
    </row>
    <row r="2098" spans="1:39" x14ac:dyDescent="0.2">
      <c r="A2098" s="1" t="s">
        <v>4557</v>
      </c>
      <c r="B2098" s="1" t="s">
        <v>1354</v>
      </c>
      <c r="C2098" s="1" t="s">
        <v>1345</v>
      </c>
    </row>
    <row r="2099" spans="1:39" x14ac:dyDescent="0.2">
      <c r="A2099" s="5" t="s">
        <v>4558</v>
      </c>
      <c r="E2099" s="25">
        <f>F2099</f>
        <v>4525</v>
      </c>
      <c r="F2099" s="28">
        <f>SUBTOTAL(9,F2091:F2098)</f>
        <v>4525</v>
      </c>
      <c r="G2099" s="25">
        <f>H2099</f>
        <v>3173</v>
      </c>
      <c r="H2099" s="28">
        <f>SUBTOTAL(9,H2091:H2098)</f>
        <v>3173</v>
      </c>
      <c r="I2099" s="25">
        <f>J2099</f>
        <v>121</v>
      </c>
      <c r="J2099" s="28">
        <f>SUBTOTAL(9,J2091:J2098)</f>
        <v>121</v>
      </c>
      <c r="K2099" s="25">
        <f>L2099</f>
        <v>557</v>
      </c>
      <c r="L2099" s="26">
        <f>SUBTOTAL(9,L2091:L2098)</f>
        <v>557</v>
      </c>
      <c r="M2099" s="25">
        <f>N2099</f>
        <v>0</v>
      </c>
      <c r="N2099" s="26">
        <f>SUBTOTAL(9,N2091:N2098)</f>
        <v>0</v>
      </c>
      <c r="O2099" s="25">
        <f>P2099</f>
        <v>0</v>
      </c>
      <c r="P2099" s="26">
        <f>SUBTOTAL(9,P2091:P2098)</f>
        <v>0</v>
      </c>
      <c r="Q2099" s="25">
        <f>R2099</f>
        <v>0</v>
      </c>
      <c r="R2099" s="26">
        <f>SUBTOTAL(9,R2091:R2098)</f>
        <v>0</v>
      </c>
      <c r="S2099" s="25">
        <f>T2099</f>
        <v>0</v>
      </c>
      <c r="T2099" s="26">
        <f>SUBTOTAL(9,T2091:T2098)</f>
        <v>0</v>
      </c>
      <c r="U2099" s="25">
        <f>V2099</f>
        <v>0</v>
      </c>
      <c r="V2099" s="26">
        <f>SUBTOTAL(9,V2091:V2098)</f>
        <v>0</v>
      </c>
      <c r="W2099" s="25">
        <f>X2099</f>
        <v>0</v>
      </c>
      <c r="X2099" s="26">
        <f>SUBTOTAL(9,X2091:X2098)</f>
        <v>0</v>
      </c>
      <c r="Y2099" s="25">
        <f>Z2099</f>
        <v>0</v>
      </c>
      <c r="Z2099" s="26">
        <f>SUBTOTAL(9,Z2091:Z2098)</f>
        <v>0</v>
      </c>
      <c r="AA2099" s="25">
        <f>AB2099</f>
        <v>0</v>
      </c>
      <c r="AB2099" s="26">
        <f>SUBTOTAL(9,AB2091:AB2098)</f>
        <v>0</v>
      </c>
      <c r="AC2099" s="25">
        <f>AD2099</f>
        <v>0</v>
      </c>
      <c r="AD2099" s="26">
        <f>SUBTOTAL(9,AD2091:AD2098)</f>
        <v>0</v>
      </c>
      <c r="AE2099" s="25">
        <f>AF2099</f>
        <v>0</v>
      </c>
      <c r="AF2099" s="26">
        <f>SUBTOTAL(9,AF2091:AF2098)</f>
        <v>0</v>
      </c>
      <c r="AH2099" s="26">
        <f>SUBTOTAL(9,AH2091:AH2098)</f>
        <v>0</v>
      </c>
      <c r="AI2099" s="25">
        <f>AJ2099</f>
        <v>20</v>
      </c>
      <c r="AJ2099" s="2">
        <f>SUBTOTAL(9,AJ2091:AJ2098)</f>
        <v>20</v>
      </c>
    </row>
    <row r="2100" spans="1:39" x14ac:dyDescent="0.2">
      <c r="A2100" s="1" t="s">
        <v>4559</v>
      </c>
      <c r="B2100" s="1" t="s">
        <v>3505</v>
      </c>
      <c r="C2100" s="1" t="s">
        <v>3506</v>
      </c>
      <c r="D2100" s="6" t="s">
        <v>2501</v>
      </c>
      <c r="E2100" s="25">
        <v>701</v>
      </c>
      <c r="F2100" s="26">
        <v>701</v>
      </c>
      <c r="G2100" s="27" t="s">
        <v>4813</v>
      </c>
      <c r="H2100" s="26"/>
      <c r="J2100" s="26"/>
      <c r="AE2100" s="27" t="s">
        <v>4813</v>
      </c>
      <c r="AI2100" s="25" t="s">
        <v>4813</v>
      </c>
      <c r="AJ2100" s="3"/>
      <c r="AK2100" s="4" t="s">
        <v>4423</v>
      </c>
      <c r="AL2100" s="6"/>
      <c r="AM2100" s="6"/>
    </row>
    <row r="2101" spans="1:39" x14ac:dyDescent="0.2">
      <c r="A2101" s="1" t="s">
        <v>4559</v>
      </c>
      <c r="B2101" s="1" t="s">
        <v>3505</v>
      </c>
      <c r="C2101" s="1" t="s">
        <v>3507</v>
      </c>
      <c r="D2101" s="6" t="s">
        <v>2501</v>
      </c>
      <c r="E2101" s="25">
        <v>299</v>
      </c>
      <c r="F2101" s="26">
        <v>299</v>
      </c>
      <c r="G2101" s="27" t="s">
        <v>4813</v>
      </c>
      <c r="H2101" s="26"/>
      <c r="J2101" s="26"/>
      <c r="AE2101" s="27" t="s">
        <v>4813</v>
      </c>
      <c r="AI2101" s="25" t="s">
        <v>4813</v>
      </c>
      <c r="AJ2101" s="3"/>
      <c r="AK2101" s="4" t="s">
        <v>4423</v>
      </c>
      <c r="AL2101" s="6"/>
      <c r="AM2101" s="6"/>
    </row>
    <row r="2102" spans="1:39" x14ac:dyDescent="0.2">
      <c r="A2102" s="1" t="s">
        <v>4559</v>
      </c>
      <c r="B2102" s="1" t="s">
        <v>3505</v>
      </c>
      <c r="C2102" s="1" t="s">
        <v>3508</v>
      </c>
      <c r="D2102" s="6" t="s">
        <v>2501</v>
      </c>
      <c r="E2102" s="25">
        <v>156</v>
      </c>
      <c r="F2102" s="26">
        <v>156</v>
      </c>
      <c r="G2102" s="27">
        <v>156</v>
      </c>
      <c r="H2102" s="26">
        <v>156</v>
      </c>
      <c r="J2102" s="26"/>
      <c r="AJ2102" s="3"/>
      <c r="AK2102" s="4"/>
      <c r="AL2102" s="6"/>
      <c r="AM2102" s="6"/>
    </row>
    <row r="2103" spans="1:39" x14ac:dyDescent="0.2">
      <c r="A2103" s="1" t="s">
        <v>4559</v>
      </c>
      <c r="B2103" s="1" t="s">
        <v>3509</v>
      </c>
      <c r="C2103" s="1" t="s">
        <v>3510</v>
      </c>
      <c r="D2103" s="6" t="s">
        <v>2501</v>
      </c>
      <c r="E2103" s="25">
        <v>52</v>
      </c>
      <c r="F2103" s="26">
        <v>52</v>
      </c>
      <c r="G2103" s="27">
        <v>52</v>
      </c>
      <c r="H2103" s="26">
        <v>52</v>
      </c>
      <c r="J2103" s="26"/>
      <c r="AJ2103" s="3"/>
      <c r="AK2103" s="4"/>
      <c r="AL2103" s="6"/>
      <c r="AM2103" s="6"/>
    </row>
    <row r="2104" spans="1:39" x14ac:dyDescent="0.2">
      <c r="A2104" s="1" t="s">
        <v>4559</v>
      </c>
      <c r="B2104" s="1" t="s">
        <v>3511</v>
      </c>
      <c r="C2104" s="1" t="s">
        <v>3512</v>
      </c>
      <c r="D2104" s="6" t="s">
        <v>2501</v>
      </c>
      <c r="E2104" s="25">
        <v>100</v>
      </c>
      <c r="F2104" s="26">
        <v>100</v>
      </c>
      <c r="G2104" s="27" t="s">
        <v>4813</v>
      </c>
      <c r="H2104" s="26"/>
      <c r="J2104" s="26"/>
      <c r="AE2104" s="27" t="s">
        <v>4813</v>
      </c>
      <c r="AG2104" s="27" t="s">
        <v>4813</v>
      </c>
      <c r="AJ2104" s="3"/>
      <c r="AK2104" s="4"/>
      <c r="AL2104" s="6"/>
      <c r="AM2104" s="6"/>
    </row>
    <row r="2105" spans="1:39" x14ac:dyDescent="0.2">
      <c r="A2105" s="1" t="s">
        <v>4559</v>
      </c>
      <c r="B2105" s="1" t="s">
        <v>3511</v>
      </c>
      <c r="C2105" s="1" t="s">
        <v>3513</v>
      </c>
      <c r="D2105" s="6" t="s">
        <v>2501</v>
      </c>
      <c r="E2105" s="25">
        <v>13</v>
      </c>
      <c r="F2105" s="26">
        <v>13</v>
      </c>
      <c r="H2105" s="26"/>
      <c r="J2105" s="26"/>
      <c r="AJ2105" s="3"/>
      <c r="AK2105" s="4"/>
      <c r="AL2105" s="6"/>
      <c r="AM2105" s="6"/>
    </row>
    <row r="2106" spans="1:39" x14ac:dyDescent="0.2">
      <c r="A2106" s="1" t="s">
        <v>4559</v>
      </c>
      <c r="B2106" s="1" t="s">
        <v>3514</v>
      </c>
      <c r="C2106" s="1" t="s">
        <v>3516</v>
      </c>
      <c r="D2106" s="6" t="s">
        <v>2501</v>
      </c>
      <c r="E2106" s="25">
        <v>77</v>
      </c>
      <c r="F2106" s="26">
        <v>77</v>
      </c>
      <c r="G2106" s="27" t="s">
        <v>4813</v>
      </c>
      <c r="H2106" s="26"/>
      <c r="J2106" s="26"/>
      <c r="AE2106" s="27" t="s">
        <v>4813</v>
      </c>
      <c r="AJ2106" s="3"/>
      <c r="AK2106" s="4"/>
      <c r="AL2106" s="6"/>
      <c r="AM2106" s="6"/>
    </row>
    <row r="2107" spans="1:39" x14ac:dyDescent="0.2">
      <c r="A2107" s="1" t="s">
        <v>4559</v>
      </c>
      <c r="B2107" s="1" t="s">
        <v>3514</v>
      </c>
      <c r="C2107" s="1" t="s">
        <v>3515</v>
      </c>
      <c r="D2107" s="6" t="s">
        <v>2501</v>
      </c>
      <c r="E2107" s="25">
        <v>139</v>
      </c>
      <c r="F2107" s="26">
        <v>139</v>
      </c>
      <c r="G2107" s="27" t="s">
        <v>4813</v>
      </c>
      <c r="H2107" s="26"/>
      <c r="J2107" s="26"/>
      <c r="AI2107" s="25" t="s">
        <v>4813</v>
      </c>
      <c r="AJ2107" s="3"/>
      <c r="AK2107" s="4" t="s">
        <v>4784</v>
      </c>
      <c r="AL2107" s="6"/>
      <c r="AM2107" s="6"/>
    </row>
    <row r="2108" spans="1:39" x14ac:dyDescent="0.2">
      <c r="A2108" s="1" t="s">
        <v>4559</v>
      </c>
      <c r="B2108" s="1" t="s">
        <v>3514</v>
      </c>
      <c r="C2108" s="1" t="s">
        <v>3517</v>
      </c>
      <c r="D2108" s="6" t="s">
        <v>2501</v>
      </c>
      <c r="E2108" s="25">
        <v>241</v>
      </c>
      <c r="F2108" s="26">
        <v>241</v>
      </c>
      <c r="G2108" s="27" t="s">
        <v>4813</v>
      </c>
      <c r="H2108" s="26"/>
      <c r="J2108" s="26"/>
      <c r="AE2108" s="27" t="s">
        <v>4813</v>
      </c>
      <c r="AJ2108" s="3"/>
      <c r="AK2108" s="4"/>
      <c r="AL2108" s="6"/>
      <c r="AM2108" s="6"/>
    </row>
    <row r="2109" spans="1:39" x14ac:dyDescent="0.2">
      <c r="A2109" s="1" t="s">
        <v>4559</v>
      </c>
      <c r="B2109" s="1" t="s">
        <v>3518</v>
      </c>
      <c r="C2109" s="1" t="s">
        <v>3522</v>
      </c>
      <c r="D2109" s="6" t="s">
        <v>2501</v>
      </c>
      <c r="E2109" s="25">
        <v>114</v>
      </c>
      <c r="F2109" s="26">
        <v>114</v>
      </c>
      <c r="G2109" s="27" t="s">
        <v>4813</v>
      </c>
      <c r="H2109" s="26"/>
      <c r="J2109" s="26"/>
      <c r="AG2109" s="27" t="s">
        <v>4813</v>
      </c>
      <c r="AJ2109" s="3"/>
      <c r="AK2109" s="4"/>
      <c r="AL2109" s="6"/>
      <c r="AM2109" s="6"/>
    </row>
    <row r="2110" spans="1:39" x14ac:dyDescent="0.2">
      <c r="A2110" s="1" t="s">
        <v>4559</v>
      </c>
      <c r="B2110" s="1" t="s">
        <v>3518</v>
      </c>
      <c r="C2110" s="1" t="s">
        <v>3519</v>
      </c>
      <c r="D2110" s="6" t="s">
        <v>3520</v>
      </c>
      <c r="E2110" s="25">
        <v>152</v>
      </c>
      <c r="F2110" s="26">
        <v>152</v>
      </c>
      <c r="G2110" s="27">
        <v>152</v>
      </c>
      <c r="H2110" s="26">
        <v>152</v>
      </c>
      <c r="J2110" s="26"/>
      <c r="AJ2110" s="3"/>
      <c r="AK2110" s="4"/>
      <c r="AL2110" s="6"/>
      <c r="AM2110" s="6"/>
    </row>
    <row r="2111" spans="1:39" x14ac:dyDescent="0.2">
      <c r="A2111" s="1" t="s">
        <v>4559</v>
      </c>
      <c r="B2111" s="1" t="s">
        <v>3518</v>
      </c>
      <c r="C2111" s="1" t="s">
        <v>3521</v>
      </c>
      <c r="D2111" s="6" t="s">
        <v>2504</v>
      </c>
      <c r="E2111" s="25">
        <v>211</v>
      </c>
      <c r="F2111" s="26">
        <v>211</v>
      </c>
      <c r="G2111" s="27" t="s">
        <v>4813</v>
      </c>
      <c r="H2111" s="26"/>
      <c r="J2111" s="26"/>
      <c r="AE2111" s="27" t="s">
        <v>4813</v>
      </c>
      <c r="AJ2111" s="3"/>
      <c r="AK2111" s="4"/>
      <c r="AL2111" s="6"/>
      <c r="AM2111" s="6"/>
    </row>
    <row r="2112" spans="1:39" x14ac:dyDescent="0.2">
      <c r="A2112" s="1" t="s">
        <v>4559</v>
      </c>
      <c r="B2112" s="1" t="s">
        <v>3518</v>
      </c>
      <c r="C2112" s="1" t="s">
        <v>3523</v>
      </c>
      <c r="D2112" s="6" t="s">
        <v>2505</v>
      </c>
      <c r="E2112" s="25" t="s">
        <v>4813</v>
      </c>
      <c r="F2112" s="26"/>
      <c r="H2112" s="26"/>
      <c r="J2112" s="26"/>
      <c r="AJ2112" s="3"/>
      <c r="AK2112" s="4"/>
      <c r="AL2112" s="6"/>
      <c r="AM2112" s="6"/>
    </row>
    <row r="2113" spans="1:39" x14ac:dyDescent="0.2">
      <c r="A2113" s="1" t="s">
        <v>4559</v>
      </c>
      <c r="B2113" s="1" t="s">
        <v>3524</v>
      </c>
      <c r="C2113" s="1" t="s">
        <v>3525</v>
      </c>
      <c r="D2113" s="6" t="s">
        <v>2501</v>
      </c>
      <c r="E2113" s="25">
        <v>87</v>
      </c>
      <c r="F2113" s="26">
        <v>87</v>
      </c>
      <c r="G2113" s="27">
        <v>87</v>
      </c>
      <c r="H2113" s="26">
        <v>87</v>
      </c>
      <c r="J2113" s="26"/>
      <c r="AJ2113" s="3"/>
      <c r="AK2113" s="4"/>
      <c r="AL2113" s="6"/>
      <c r="AM2113" s="6"/>
    </row>
    <row r="2114" spans="1:39" x14ac:dyDescent="0.2">
      <c r="A2114" s="5" t="s">
        <v>4560</v>
      </c>
      <c r="D2114" s="6"/>
      <c r="E2114" s="25">
        <f>F2114</f>
        <v>2342</v>
      </c>
      <c r="F2114" s="26">
        <f>SUBTOTAL(9,F2100:F2113)</f>
        <v>2342</v>
      </c>
      <c r="G2114" s="25">
        <f>H2114</f>
        <v>447</v>
      </c>
      <c r="H2114" s="26">
        <f>SUBTOTAL(9,H2100:H2113)</f>
        <v>447</v>
      </c>
      <c r="I2114" s="25">
        <f>J2114</f>
        <v>0</v>
      </c>
      <c r="J2114" s="26">
        <f>SUBTOTAL(9,J2100:J2113)</f>
        <v>0</v>
      </c>
      <c r="K2114" s="25">
        <f>L2114</f>
        <v>0</v>
      </c>
      <c r="L2114" s="26">
        <f>SUBTOTAL(9,L2100:L2113)</f>
        <v>0</v>
      </c>
      <c r="M2114" s="25">
        <f>N2114</f>
        <v>0</v>
      </c>
      <c r="N2114" s="26">
        <f>SUBTOTAL(9,N2100:N2113)</f>
        <v>0</v>
      </c>
      <c r="O2114" s="25">
        <f>P2114</f>
        <v>0</v>
      </c>
      <c r="P2114" s="26">
        <f>SUBTOTAL(9,P2100:P2113)</f>
        <v>0</v>
      </c>
      <c r="Q2114" s="25">
        <f>R2114</f>
        <v>0</v>
      </c>
      <c r="R2114" s="26">
        <f>SUBTOTAL(9,R2100:R2113)</f>
        <v>0</v>
      </c>
      <c r="S2114" s="25">
        <f>T2114</f>
        <v>0</v>
      </c>
      <c r="T2114" s="26">
        <f>SUBTOTAL(9,T2100:T2113)</f>
        <v>0</v>
      </c>
      <c r="U2114" s="25">
        <f>V2114</f>
        <v>0</v>
      </c>
      <c r="V2114" s="26">
        <f>SUBTOTAL(9,V2100:V2113)</f>
        <v>0</v>
      </c>
      <c r="W2114" s="25">
        <f>X2114</f>
        <v>0</v>
      </c>
      <c r="X2114" s="26">
        <f>SUBTOTAL(9,X2100:X2113)</f>
        <v>0</v>
      </c>
      <c r="Y2114" s="25">
        <f>Z2114</f>
        <v>0</v>
      </c>
      <c r="Z2114" s="26">
        <f>SUBTOTAL(9,Z2100:Z2113)</f>
        <v>0</v>
      </c>
      <c r="AA2114" s="25">
        <f>AB2114</f>
        <v>0</v>
      </c>
      <c r="AB2114" s="26">
        <f>SUBTOTAL(9,AB2100:AB2113)</f>
        <v>0</v>
      </c>
      <c r="AC2114" s="25">
        <f>AD2114</f>
        <v>0</v>
      </c>
      <c r="AD2114" s="26">
        <f>SUBTOTAL(9,AD2100:AD2113)</f>
        <v>0</v>
      </c>
      <c r="AE2114" s="25">
        <f>AF2114</f>
        <v>0</v>
      </c>
      <c r="AF2114" s="26">
        <f>SUBTOTAL(9,AF2100:AF2113)</f>
        <v>0</v>
      </c>
      <c r="AH2114" s="26">
        <f>SUBTOTAL(9,AH2100:AH2113)</f>
        <v>0</v>
      </c>
      <c r="AI2114" s="25">
        <f>AJ2114</f>
        <v>0</v>
      </c>
      <c r="AJ2114" s="3">
        <f>SUBTOTAL(9,AJ2100:AJ2113)</f>
        <v>0</v>
      </c>
      <c r="AK2114" s="4"/>
      <c r="AL2114" s="6"/>
      <c r="AM2114" s="6"/>
    </row>
    <row r="2115" spans="1:39" x14ac:dyDescent="0.2">
      <c r="A2115" s="1" t="s">
        <v>4555</v>
      </c>
      <c r="B2115" s="1" t="s">
        <v>1333</v>
      </c>
      <c r="C2115" s="1" t="s">
        <v>1334</v>
      </c>
      <c r="D2115" s="1" t="s">
        <v>1509</v>
      </c>
      <c r="E2115" s="27">
        <v>110</v>
      </c>
      <c r="F2115" s="28">
        <v>110</v>
      </c>
      <c r="G2115" s="27" t="s">
        <v>2447</v>
      </c>
      <c r="H2115" s="28">
        <v>3</v>
      </c>
      <c r="U2115" s="27" t="s">
        <v>4367</v>
      </c>
      <c r="V2115" s="26">
        <v>107</v>
      </c>
    </row>
    <row r="2116" spans="1:39" x14ac:dyDescent="0.2">
      <c r="A2116" s="1" t="s">
        <v>4555</v>
      </c>
      <c r="B2116" s="1" t="s">
        <v>1333</v>
      </c>
      <c r="C2116" s="1" t="s">
        <v>1336</v>
      </c>
      <c r="D2116" s="1" t="s">
        <v>1337</v>
      </c>
      <c r="E2116" s="27">
        <v>135</v>
      </c>
      <c r="F2116" s="28">
        <v>135</v>
      </c>
      <c r="U2116" s="27">
        <v>135</v>
      </c>
      <c r="V2116" s="26">
        <v>135</v>
      </c>
    </row>
    <row r="2117" spans="1:39" x14ac:dyDescent="0.2">
      <c r="A2117" s="1" t="s">
        <v>4555</v>
      </c>
      <c r="B2117" s="1" t="s">
        <v>1333</v>
      </c>
      <c r="C2117" s="1" t="s">
        <v>1338</v>
      </c>
      <c r="U2117" s="27" t="s">
        <v>4813</v>
      </c>
    </row>
    <row r="2118" spans="1:39" x14ac:dyDescent="0.2">
      <c r="A2118" s="1" t="s">
        <v>4555</v>
      </c>
      <c r="B2118" s="1" t="s">
        <v>1333</v>
      </c>
      <c r="C2118" s="1" t="s">
        <v>1339</v>
      </c>
    </row>
    <row r="2119" spans="1:39" x14ac:dyDescent="0.2">
      <c r="A2119" s="1" t="s">
        <v>4555</v>
      </c>
      <c r="B2119" s="1" t="s">
        <v>1333</v>
      </c>
      <c r="C2119" s="1" t="s">
        <v>1335</v>
      </c>
    </row>
    <row r="2120" spans="1:39" x14ac:dyDescent="0.2">
      <c r="A2120" s="5" t="s">
        <v>4556</v>
      </c>
      <c r="E2120" s="25">
        <f>F2120</f>
        <v>245</v>
      </c>
      <c r="F2120" s="28">
        <f>SUBTOTAL(9,F2115:F2119)</f>
        <v>245</v>
      </c>
      <c r="G2120" s="25">
        <f>H2120</f>
        <v>3</v>
      </c>
      <c r="H2120" s="28">
        <f>SUBTOTAL(9,H2115:H2119)</f>
        <v>3</v>
      </c>
      <c r="I2120" s="25">
        <f>J2120</f>
        <v>0</v>
      </c>
      <c r="J2120" s="28">
        <f>SUBTOTAL(9,J2115:J2119)</f>
        <v>0</v>
      </c>
      <c r="K2120" s="25">
        <f>L2120</f>
        <v>0</v>
      </c>
      <c r="L2120" s="26">
        <f>SUBTOTAL(9,L2115:L2119)</f>
        <v>0</v>
      </c>
      <c r="M2120" s="25">
        <f>N2120</f>
        <v>0</v>
      </c>
      <c r="N2120" s="26">
        <f>SUBTOTAL(9,N2115:N2119)</f>
        <v>0</v>
      </c>
      <c r="O2120" s="25">
        <f>P2120</f>
        <v>0</v>
      </c>
      <c r="P2120" s="26">
        <f>SUBTOTAL(9,P2115:P2119)</f>
        <v>0</v>
      </c>
      <c r="Q2120" s="25">
        <f>R2120</f>
        <v>0</v>
      </c>
      <c r="R2120" s="26">
        <f>SUBTOTAL(9,R2115:R2119)</f>
        <v>0</v>
      </c>
      <c r="S2120" s="25">
        <f>T2120</f>
        <v>0</v>
      </c>
      <c r="T2120" s="26">
        <f>SUBTOTAL(9,T2115:T2119)</f>
        <v>0</v>
      </c>
      <c r="U2120" s="25">
        <f>V2120</f>
        <v>242</v>
      </c>
      <c r="V2120" s="26">
        <f>SUBTOTAL(9,V2115:V2119)</f>
        <v>242</v>
      </c>
      <c r="W2120" s="25">
        <f>X2120</f>
        <v>0</v>
      </c>
      <c r="X2120" s="26">
        <f>SUBTOTAL(9,X2115:X2119)</f>
        <v>0</v>
      </c>
      <c r="Y2120" s="25">
        <f>Z2120</f>
        <v>0</v>
      </c>
      <c r="Z2120" s="26">
        <f>SUBTOTAL(9,Z2115:Z2119)</f>
        <v>0</v>
      </c>
      <c r="AA2120" s="25">
        <f>AB2120</f>
        <v>0</v>
      </c>
      <c r="AB2120" s="26">
        <f>SUBTOTAL(9,AB2115:AB2119)</f>
        <v>0</v>
      </c>
      <c r="AC2120" s="25">
        <f>AD2120</f>
        <v>0</v>
      </c>
      <c r="AD2120" s="26">
        <f>SUBTOTAL(9,AD2115:AD2119)</f>
        <v>0</v>
      </c>
      <c r="AE2120" s="25">
        <f>AF2120</f>
        <v>0</v>
      </c>
      <c r="AF2120" s="26">
        <f>SUBTOTAL(9,AF2115:AF2119)</f>
        <v>0</v>
      </c>
      <c r="AH2120" s="26">
        <f>SUBTOTAL(9,AH2115:AH2119)</f>
        <v>0</v>
      </c>
      <c r="AI2120" s="25">
        <f>AJ2120</f>
        <v>0</v>
      </c>
      <c r="AJ2120" s="2">
        <f>SUBTOTAL(9,AJ2115:AJ2119)</f>
        <v>0</v>
      </c>
    </row>
    <row r="2121" spans="1:39" x14ac:dyDescent="0.2">
      <c r="A2121" s="1" t="s">
        <v>4551</v>
      </c>
      <c r="B2121" s="1" t="s">
        <v>1441</v>
      </c>
      <c r="C2121" s="1" t="s">
        <v>1442</v>
      </c>
      <c r="D2121" s="1" t="s">
        <v>1486</v>
      </c>
      <c r="E2121" s="27">
        <v>13</v>
      </c>
      <c r="F2121" s="28">
        <v>13</v>
      </c>
      <c r="G2121" s="27">
        <v>13</v>
      </c>
      <c r="H2121" s="28">
        <v>13</v>
      </c>
    </row>
    <row r="2122" spans="1:39" x14ac:dyDescent="0.2">
      <c r="A2122" s="1" t="s">
        <v>4551</v>
      </c>
      <c r="B2122" s="1" t="s">
        <v>1443</v>
      </c>
      <c r="C2122" s="1" t="s">
        <v>1444</v>
      </c>
      <c r="D2122" s="1" t="s">
        <v>1486</v>
      </c>
      <c r="E2122" s="27">
        <v>17</v>
      </c>
      <c r="F2122" s="28">
        <v>17</v>
      </c>
      <c r="G2122" s="27">
        <v>17</v>
      </c>
      <c r="H2122" s="28">
        <v>17</v>
      </c>
    </row>
    <row r="2123" spans="1:39" x14ac:dyDescent="0.2">
      <c r="A2123" s="5" t="s">
        <v>4552</v>
      </c>
      <c r="E2123" s="25">
        <f>F2123</f>
        <v>30</v>
      </c>
      <c r="F2123" s="28">
        <f>SUBTOTAL(9,F2121:F2122)</f>
        <v>30</v>
      </c>
      <c r="G2123" s="25">
        <f>H2123</f>
        <v>30</v>
      </c>
      <c r="H2123" s="28">
        <f>SUBTOTAL(9,H2121:H2122)</f>
        <v>30</v>
      </c>
      <c r="I2123" s="25">
        <f>J2123</f>
        <v>0</v>
      </c>
      <c r="J2123" s="28">
        <f>SUBTOTAL(9,J2121:J2122)</f>
        <v>0</v>
      </c>
      <c r="K2123" s="25">
        <f>L2123</f>
        <v>0</v>
      </c>
      <c r="L2123" s="26">
        <f>SUBTOTAL(9,L2121:L2122)</f>
        <v>0</v>
      </c>
      <c r="M2123" s="25">
        <f>N2123</f>
        <v>0</v>
      </c>
      <c r="N2123" s="26">
        <f>SUBTOTAL(9,N2121:N2122)</f>
        <v>0</v>
      </c>
      <c r="O2123" s="25">
        <f>P2123</f>
        <v>0</v>
      </c>
      <c r="P2123" s="26">
        <f>SUBTOTAL(9,P2121:P2122)</f>
        <v>0</v>
      </c>
      <c r="Q2123" s="25">
        <f>R2123</f>
        <v>0</v>
      </c>
      <c r="R2123" s="26">
        <f>SUBTOTAL(9,R2121:R2122)</f>
        <v>0</v>
      </c>
      <c r="S2123" s="25">
        <f>T2123</f>
        <v>0</v>
      </c>
      <c r="T2123" s="26">
        <f>SUBTOTAL(9,T2121:T2122)</f>
        <v>0</v>
      </c>
      <c r="U2123" s="25">
        <f>V2123</f>
        <v>0</v>
      </c>
      <c r="V2123" s="26">
        <f>SUBTOTAL(9,V2121:V2122)</f>
        <v>0</v>
      </c>
      <c r="W2123" s="25">
        <f>X2123</f>
        <v>0</v>
      </c>
      <c r="X2123" s="26">
        <f>SUBTOTAL(9,X2121:X2122)</f>
        <v>0</v>
      </c>
      <c r="Y2123" s="25">
        <f>Z2123</f>
        <v>0</v>
      </c>
      <c r="Z2123" s="26">
        <f>SUBTOTAL(9,Z2121:Z2122)</f>
        <v>0</v>
      </c>
      <c r="AA2123" s="25">
        <f>AB2123</f>
        <v>0</v>
      </c>
      <c r="AB2123" s="26">
        <f>SUBTOTAL(9,AB2121:AB2122)</f>
        <v>0</v>
      </c>
      <c r="AC2123" s="25">
        <f>AD2123</f>
        <v>0</v>
      </c>
      <c r="AD2123" s="26">
        <f>SUBTOTAL(9,AD2121:AD2122)</f>
        <v>0</v>
      </c>
      <c r="AE2123" s="25">
        <f>AF2123</f>
        <v>0</v>
      </c>
      <c r="AF2123" s="26">
        <f>SUBTOTAL(9,AF2121:AF2122)</f>
        <v>0</v>
      </c>
      <c r="AH2123" s="26">
        <f>SUBTOTAL(9,AH2121:AH2122)</f>
        <v>0</v>
      </c>
      <c r="AI2123" s="25">
        <f>AJ2123</f>
        <v>0</v>
      </c>
      <c r="AJ2123" s="2">
        <f>SUBTOTAL(9,AJ2121:AJ2122)</f>
        <v>0</v>
      </c>
    </row>
    <row r="2124" spans="1:39" x14ac:dyDescent="0.2">
      <c r="A2124" s="1" t="s">
        <v>4547</v>
      </c>
      <c r="B2124" s="1" t="s">
        <v>1418</v>
      </c>
      <c r="C2124" s="1" t="s">
        <v>1419</v>
      </c>
      <c r="D2124" s="1" t="s">
        <v>1477</v>
      </c>
      <c r="E2124" s="27" t="s">
        <v>4252</v>
      </c>
      <c r="F2124" s="28">
        <v>30</v>
      </c>
      <c r="G2124" s="27" t="s">
        <v>4813</v>
      </c>
      <c r="I2124" s="27" t="s">
        <v>4813</v>
      </c>
      <c r="K2124" s="27" t="s">
        <v>4813</v>
      </c>
    </row>
    <row r="2125" spans="1:39" x14ac:dyDescent="0.2">
      <c r="A2125" s="5" t="s">
        <v>4548</v>
      </c>
      <c r="E2125" s="25">
        <f>F2125</f>
        <v>30</v>
      </c>
      <c r="F2125" s="28">
        <f>SUBTOTAL(9,F2124:F2124)</f>
        <v>30</v>
      </c>
      <c r="G2125" s="25">
        <f>H2125</f>
        <v>0</v>
      </c>
      <c r="H2125" s="28">
        <f>SUBTOTAL(9,H2124:H2124)</f>
        <v>0</v>
      </c>
      <c r="I2125" s="25">
        <f>J2125</f>
        <v>0</v>
      </c>
      <c r="J2125" s="28">
        <f>SUBTOTAL(9,J2124:J2124)</f>
        <v>0</v>
      </c>
      <c r="K2125" s="25">
        <f>L2125</f>
        <v>0</v>
      </c>
      <c r="L2125" s="26">
        <f>SUBTOTAL(9,L2124:L2124)</f>
        <v>0</v>
      </c>
      <c r="M2125" s="25">
        <f>N2125</f>
        <v>0</v>
      </c>
      <c r="N2125" s="26">
        <f>SUBTOTAL(9,N2124:N2124)</f>
        <v>0</v>
      </c>
      <c r="O2125" s="25">
        <f>P2125</f>
        <v>0</v>
      </c>
      <c r="P2125" s="26">
        <f>SUBTOTAL(9,P2124:P2124)</f>
        <v>0</v>
      </c>
      <c r="Q2125" s="25">
        <f>R2125</f>
        <v>0</v>
      </c>
      <c r="R2125" s="26">
        <f>SUBTOTAL(9,R2124:R2124)</f>
        <v>0</v>
      </c>
      <c r="S2125" s="25">
        <f>T2125</f>
        <v>0</v>
      </c>
      <c r="T2125" s="26">
        <f>SUBTOTAL(9,T2124:T2124)</f>
        <v>0</v>
      </c>
      <c r="U2125" s="25">
        <f>V2125</f>
        <v>0</v>
      </c>
      <c r="V2125" s="26">
        <f>SUBTOTAL(9,V2124:V2124)</f>
        <v>0</v>
      </c>
      <c r="W2125" s="25">
        <f>X2125</f>
        <v>0</v>
      </c>
      <c r="X2125" s="26">
        <f>SUBTOTAL(9,X2124:X2124)</f>
        <v>0</v>
      </c>
      <c r="Y2125" s="25">
        <f>Z2125</f>
        <v>0</v>
      </c>
      <c r="Z2125" s="26">
        <f>SUBTOTAL(9,Z2124:Z2124)</f>
        <v>0</v>
      </c>
      <c r="AA2125" s="25">
        <f>AB2125</f>
        <v>0</v>
      </c>
      <c r="AB2125" s="26">
        <f>SUBTOTAL(9,AB2124:AB2124)</f>
        <v>0</v>
      </c>
      <c r="AC2125" s="25">
        <f>AD2125</f>
        <v>0</v>
      </c>
      <c r="AD2125" s="26">
        <f>SUBTOTAL(9,AD2124:AD2124)</f>
        <v>0</v>
      </c>
      <c r="AE2125" s="25">
        <f>AF2125</f>
        <v>0</v>
      </c>
      <c r="AF2125" s="26">
        <f>SUBTOTAL(9,AF2124:AF2124)</f>
        <v>0</v>
      </c>
      <c r="AH2125" s="26">
        <f>SUBTOTAL(9,AH2124:AH2124)</f>
        <v>0</v>
      </c>
      <c r="AI2125" s="25">
        <f>AJ2125</f>
        <v>0</v>
      </c>
      <c r="AJ2125" s="2">
        <f>SUBTOTAL(9,AJ2124:AJ2124)</f>
        <v>0</v>
      </c>
    </row>
    <row r="2126" spans="1:39" x14ac:dyDescent="0.2">
      <c r="A2126" s="1" t="s">
        <v>4549</v>
      </c>
      <c r="B2126" s="1" t="s">
        <v>1420</v>
      </c>
      <c r="C2126" s="1" t="s">
        <v>1421</v>
      </c>
      <c r="D2126" s="1" t="s">
        <v>1509</v>
      </c>
    </row>
    <row r="2127" spans="1:39" x14ac:dyDescent="0.2">
      <c r="A2127" s="1" t="s">
        <v>4549</v>
      </c>
      <c r="B2127" s="1" t="s">
        <v>1422</v>
      </c>
      <c r="C2127" s="1" t="s">
        <v>1423</v>
      </c>
      <c r="D2127" s="1" t="s">
        <v>1424</v>
      </c>
    </row>
    <row r="2128" spans="1:39" x14ac:dyDescent="0.2">
      <c r="A2128" s="1" t="s">
        <v>4549</v>
      </c>
      <c r="B2128" s="1" t="s">
        <v>1422</v>
      </c>
      <c r="C2128" s="1" t="s">
        <v>1425</v>
      </c>
      <c r="D2128" s="1" t="s">
        <v>1499</v>
      </c>
      <c r="E2128" s="27">
        <v>105</v>
      </c>
      <c r="F2128" s="28">
        <v>105</v>
      </c>
      <c r="G2128" s="27">
        <v>98</v>
      </c>
      <c r="H2128" s="28">
        <v>98</v>
      </c>
      <c r="I2128" s="27">
        <v>1</v>
      </c>
      <c r="J2128" s="28">
        <v>1</v>
      </c>
      <c r="K2128" s="27">
        <v>5</v>
      </c>
      <c r="L2128" s="26">
        <v>5</v>
      </c>
      <c r="AI2128" s="25">
        <v>1</v>
      </c>
      <c r="AJ2128" s="2">
        <v>1</v>
      </c>
      <c r="AK2128" s="1" t="s">
        <v>4422</v>
      </c>
    </row>
    <row r="2129" spans="1:37" x14ac:dyDescent="0.2">
      <c r="A2129" s="1" t="s">
        <v>4549</v>
      </c>
      <c r="B2129" s="1" t="s">
        <v>1422</v>
      </c>
      <c r="C2129" s="1" t="s">
        <v>1426</v>
      </c>
    </row>
    <row r="2130" spans="1:37" x14ac:dyDescent="0.2">
      <c r="A2130" s="1" t="s">
        <v>4549</v>
      </c>
      <c r="B2130" s="1" t="s">
        <v>1422</v>
      </c>
      <c r="C2130" s="1" t="s">
        <v>1427</v>
      </c>
      <c r="D2130" s="1" t="s">
        <v>1509</v>
      </c>
    </row>
    <row r="2131" spans="1:37" x14ac:dyDescent="0.2">
      <c r="A2131" s="1" t="s">
        <v>4549</v>
      </c>
      <c r="B2131" s="1" t="s">
        <v>1422</v>
      </c>
      <c r="C2131" s="1" t="s">
        <v>92</v>
      </c>
      <c r="D2131" s="1" t="s">
        <v>1428</v>
      </c>
    </row>
    <row r="2132" spans="1:37" x14ac:dyDescent="0.2">
      <c r="A2132" s="1" t="s">
        <v>4549</v>
      </c>
      <c r="B2132" s="1" t="s">
        <v>1429</v>
      </c>
      <c r="C2132" s="1" t="s">
        <v>1430</v>
      </c>
      <c r="D2132" s="1" t="s">
        <v>1488</v>
      </c>
      <c r="E2132" s="27">
        <v>7</v>
      </c>
      <c r="F2132" s="28">
        <v>7</v>
      </c>
      <c r="G2132" s="27">
        <v>4</v>
      </c>
      <c r="H2132" s="28">
        <v>4</v>
      </c>
      <c r="K2132" s="27">
        <v>2</v>
      </c>
      <c r="L2132" s="26">
        <v>2</v>
      </c>
      <c r="U2132" s="27">
        <v>1</v>
      </c>
      <c r="V2132" s="26">
        <v>1</v>
      </c>
    </row>
    <row r="2133" spans="1:37" x14ac:dyDescent="0.2">
      <c r="A2133" s="1" t="s">
        <v>4549</v>
      </c>
      <c r="B2133" s="1" t="s">
        <v>1431</v>
      </c>
      <c r="C2133" s="1" t="s">
        <v>1432</v>
      </c>
    </row>
    <row r="2134" spans="1:37" x14ac:dyDescent="0.2">
      <c r="A2134" s="1" t="s">
        <v>4549</v>
      </c>
      <c r="B2134" s="1" t="s">
        <v>1433</v>
      </c>
      <c r="C2134" s="1" t="s">
        <v>1434</v>
      </c>
      <c r="D2134" s="1" t="s">
        <v>1488</v>
      </c>
      <c r="E2134" s="27">
        <v>470</v>
      </c>
      <c r="F2134" s="28">
        <v>470</v>
      </c>
      <c r="G2134" s="27" t="s">
        <v>4367</v>
      </c>
      <c r="H2134" s="28">
        <v>470</v>
      </c>
    </row>
    <row r="2135" spans="1:37" x14ac:dyDescent="0.2">
      <c r="A2135" s="1" t="s">
        <v>4549</v>
      </c>
      <c r="B2135" s="1" t="s">
        <v>1435</v>
      </c>
      <c r="C2135" s="1" t="s">
        <v>1436</v>
      </c>
      <c r="D2135" s="1" t="s">
        <v>1488</v>
      </c>
      <c r="E2135" s="27">
        <v>3</v>
      </c>
      <c r="F2135" s="28">
        <v>3</v>
      </c>
    </row>
    <row r="2136" spans="1:37" x14ac:dyDescent="0.2">
      <c r="A2136" s="1" t="s">
        <v>4549</v>
      </c>
      <c r="B2136" s="1" t="s">
        <v>1437</v>
      </c>
      <c r="C2136" s="1" t="s">
        <v>93</v>
      </c>
      <c r="D2136" s="1" t="s">
        <v>1488</v>
      </c>
      <c r="E2136" s="27">
        <v>15</v>
      </c>
      <c r="F2136" s="28">
        <v>15</v>
      </c>
      <c r="G2136" s="27">
        <v>14</v>
      </c>
      <c r="H2136" s="28">
        <v>14</v>
      </c>
      <c r="K2136" s="27">
        <v>1</v>
      </c>
      <c r="L2136" s="26">
        <v>1</v>
      </c>
    </row>
    <row r="2137" spans="1:37" x14ac:dyDescent="0.2">
      <c r="A2137" s="1" t="s">
        <v>4549</v>
      </c>
      <c r="B2137" s="1" t="s">
        <v>1438</v>
      </c>
      <c r="C2137" s="1" t="s">
        <v>94</v>
      </c>
      <c r="D2137" s="1" t="s">
        <v>1509</v>
      </c>
    </row>
    <row r="2138" spans="1:37" x14ac:dyDescent="0.2">
      <c r="A2138" s="1" t="s">
        <v>4549</v>
      </c>
      <c r="B2138" s="1" t="s">
        <v>1439</v>
      </c>
      <c r="C2138" s="1" t="s">
        <v>1440</v>
      </c>
      <c r="D2138" s="1" t="s">
        <v>1509</v>
      </c>
      <c r="E2138" s="27" t="s">
        <v>2447</v>
      </c>
      <c r="F2138" s="28">
        <v>3</v>
      </c>
    </row>
    <row r="2139" spans="1:37" x14ac:dyDescent="0.2">
      <c r="A2139" s="5" t="s">
        <v>4550</v>
      </c>
      <c r="E2139" s="25">
        <f>F2139</f>
        <v>603</v>
      </c>
      <c r="F2139" s="28">
        <f>SUBTOTAL(9,F2126:F2138)</f>
        <v>603</v>
      </c>
      <c r="G2139" s="25">
        <f>H2139</f>
        <v>586</v>
      </c>
      <c r="H2139" s="28">
        <f>SUBTOTAL(9,H2126:H2138)</f>
        <v>586</v>
      </c>
      <c r="I2139" s="25">
        <f>J2139</f>
        <v>1</v>
      </c>
      <c r="J2139" s="28">
        <f>SUBTOTAL(9,J2126:J2138)</f>
        <v>1</v>
      </c>
      <c r="K2139" s="25">
        <f>L2139</f>
        <v>8</v>
      </c>
      <c r="L2139" s="26">
        <f>SUBTOTAL(9,L2126:L2138)</f>
        <v>8</v>
      </c>
      <c r="M2139" s="25">
        <f>N2139</f>
        <v>0</v>
      </c>
      <c r="N2139" s="26">
        <f>SUBTOTAL(9,N2126:N2138)</f>
        <v>0</v>
      </c>
      <c r="O2139" s="25">
        <f>P2139</f>
        <v>0</v>
      </c>
      <c r="P2139" s="26">
        <f>SUBTOTAL(9,P2126:P2138)</f>
        <v>0</v>
      </c>
      <c r="Q2139" s="25">
        <f>R2139</f>
        <v>0</v>
      </c>
      <c r="R2139" s="26">
        <f>SUBTOTAL(9,R2126:R2138)</f>
        <v>0</v>
      </c>
      <c r="S2139" s="25">
        <f>T2139</f>
        <v>0</v>
      </c>
      <c r="T2139" s="26">
        <f>SUBTOTAL(9,T2126:T2138)</f>
        <v>0</v>
      </c>
      <c r="U2139" s="25">
        <f>V2139</f>
        <v>1</v>
      </c>
      <c r="V2139" s="26">
        <f>SUBTOTAL(9,V2126:V2138)</f>
        <v>1</v>
      </c>
      <c r="W2139" s="25">
        <f>X2139</f>
        <v>0</v>
      </c>
      <c r="X2139" s="26">
        <f>SUBTOTAL(9,X2126:X2138)</f>
        <v>0</v>
      </c>
      <c r="Y2139" s="25">
        <f>Z2139</f>
        <v>0</v>
      </c>
      <c r="Z2139" s="26">
        <f>SUBTOTAL(9,Z2126:Z2138)</f>
        <v>0</v>
      </c>
      <c r="AA2139" s="25">
        <f>AB2139</f>
        <v>0</v>
      </c>
      <c r="AB2139" s="26">
        <f>SUBTOTAL(9,AB2126:AB2138)</f>
        <v>0</v>
      </c>
      <c r="AC2139" s="25">
        <f>AD2139</f>
        <v>0</v>
      </c>
      <c r="AD2139" s="26">
        <f>SUBTOTAL(9,AD2126:AD2138)</f>
        <v>0</v>
      </c>
      <c r="AE2139" s="25">
        <f>AF2139</f>
        <v>0</v>
      </c>
      <c r="AF2139" s="26">
        <f>SUBTOTAL(9,AF2126:AF2138)</f>
        <v>0</v>
      </c>
      <c r="AH2139" s="26">
        <f>SUBTOTAL(9,AH2126:AH2138)</f>
        <v>0</v>
      </c>
      <c r="AI2139" s="25">
        <f>AJ2139</f>
        <v>1</v>
      </c>
      <c r="AJ2139" s="2">
        <f>SUBTOTAL(9,AJ2126:AJ2138)</f>
        <v>1</v>
      </c>
    </row>
    <row r="2140" spans="1:37" x14ac:dyDescent="0.2">
      <c r="A2140" s="1" t="s">
        <v>4664</v>
      </c>
      <c r="B2140" s="1" t="s">
        <v>207</v>
      </c>
      <c r="C2140" s="1" t="s">
        <v>208</v>
      </c>
      <c r="D2140" s="1" t="s">
        <v>209</v>
      </c>
      <c r="E2140" s="25">
        <v>9</v>
      </c>
      <c r="F2140" s="28">
        <v>9</v>
      </c>
      <c r="G2140" s="27">
        <v>6</v>
      </c>
      <c r="H2140" s="28">
        <v>6</v>
      </c>
      <c r="K2140" s="27">
        <v>3</v>
      </c>
      <c r="L2140" s="26">
        <v>3</v>
      </c>
    </row>
    <row r="2141" spans="1:37" x14ac:dyDescent="0.2">
      <c r="A2141" s="1" t="s">
        <v>4664</v>
      </c>
      <c r="B2141" s="1" t="s">
        <v>207</v>
      </c>
      <c r="C2141" s="1" t="s">
        <v>210</v>
      </c>
      <c r="D2141" s="1" t="s">
        <v>211</v>
      </c>
      <c r="E2141" s="25">
        <v>8</v>
      </c>
      <c r="F2141" s="28">
        <v>8</v>
      </c>
      <c r="G2141" s="27">
        <v>3</v>
      </c>
      <c r="H2141" s="28">
        <v>3</v>
      </c>
      <c r="K2141" s="27">
        <v>1</v>
      </c>
      <c r="L2141" s="26">
        <v>1</v>
      </c>
      <c r="AI2141" s="25">
        <v>4</v>
      </c>
      <c r="AJ2141" s="2">
        <v>4</v>
      </c>
      <c r="AK2141" s="1" t="s">
        <v>4783</v>
      </c>
    </row>
    <row r="2142" spans="1:37" x14ac:dyDescent="0.2">
      <c r="A2142" s="1" t="s">
        <v>4664</v>
      </c>
      <c r="B2142" s="1" t="s">
        <v>144</v>
      </c>
      <c r="C2142" s="1" t="s">
        <v>145</v>
      </c>
      <c r="D2142" s="1" t="s">
        <v>209</v>
      </c>
      <c r="E2142" s="25">
        <v>1</v>
      </c>
      <c r="F2142" s="28">
        <v>1</v>
      </c>
      <c r="G2142" s="27">
        <v>1</v>
      </c>
      <c r="H2142" s="28">
        <v>1</v>
      </c>
    </row>
    <row r="2143" spans="1:37" x14ac:dyDescent="0.2">
      <c r="A2143" s="1" t="s">
        <v>4664</v>
      </c>
      <c r="B2143" s="1" t="s">
        <v>146</v>
      </c>
      <c r="C2143" s="1" t="s">
        <v>147</v>
      </c>
      <c r="D2143" s="1" t="s">
        <v>211</v>
      </c>
      <c r="E2143" s="25">
        <v>93</v>
      </c>
      <c r="F2143" s="28">
        <v>93</v>
      </c>
      <c r="G2143" s="27">
        <v>93</v>
      </c>
      <c r="H2143" s="28">
        <v>93</v>
      </c>
    </row>
    <row r="2144" spans="1:37" x14ac:dyDescent="0.2">
      <c r="A2144" s="1" t="s">
        <v>4664</v>
      </c>
      <c r="B2144" s="1" t="s">
        <v>146</v>
      </c>
      <c r="C2144" s="1" t="s">
        <v>1530</v>
      </c>
      <c r="D2144" s="1" t="s">
        <v>209</v>
      </c>
      <c r="E2144" s="25">
        <v>17</v>
      </c>
      <c r="F2144" s="28">
        <v>17</v>
      </c>
      <c r="G2144" s="27">
        <v>8</v>
      </c>
      <c r="H2144" s="28">
        <v>8</v>
      </c>
      <c r="I2144" s="27">
        <v>2</v>
      </c>
      <c r="J2144" s="28">
        <v>2</v>
      </c>
      <c r="K2144" s="27">
        <v>7</v>
      </c>
      <c r="L2144" s="26">
        <v>7</v>
      </c>
    </row>
    <row r="2145" spans="1:37" x14ac:dyDescent="0.2">
      <c r="A2145" s="1" t="s">
        <v>4664</v>
      </c>
      <c r="B2145" s="1" t="s">
        <v>146</v>
      </c>
      <c r="C2145" s="1" t="s">
        <v>148</v>
      </c>
      <c r="D2145" s="1" t="s">
        <v>209</v>
      </c>
      <c r="E2145" s="25">
        <v>7</v>
      </c>
      <c r="F2145" s="28">
        <v>7</v>
      </c>
      <c r="G2145" s="27">
        <v>5</v>
      </c>
      <c r="H2145" s="28">
        <v>5</v>
      </c>
      <c r="I2145" s="27">
        <v>1</v>
      </c>
      <c r="J2145" s="28">
        <v>1</v>
      </c>
      <c r="AI2145" s="25">
        <v>1</v>
      </c>
      <c r="AJ2145" s="2">
        <v>1</v>
      </c>
      <c r="AK2145" s="1" t="s">
        <v>149</v>
      </c>
    </row>
    <row r="2146" spans="1:37" x14ac:dyDescent="0.2">
      <c r="A2146" s="1" t="s">
        <v>4664</v>
      </c>
      <c r="B2146" s="1" t="s">
        <v>146</v>
      </c>
      <c r="C2146" s="1" t="s">
        <v>150</v>
      </c>
      <c r="D2146" s="1" t="s">
        <v>209</v>
      </c>
      <c r="E2146" s="25">
        <v>57</v>
      </c>
      <c r="F2146" s="28">
        <v>57</v>
      </c>
      <c r="G2146" s="27">
        <v>55</v>
      </c>
      <c r="H2146" s="28">
        <v>55</v>
      </c>
      <c r="I2146" s="27">
        <v>2</v>
      </c>
      <c r="J2146" s="28">
        <v>2</v>
      </c>
    </row>
    <row r="2147" spans="1:37" x14ac:dyDescent="0.2">
      <c r="A2147" s="1" t="s">
        <v>4664</v>
      </c>
      <c r="B2147" s="1" t="s">
        <v>146</v>
      </c>
      <c r="C2147" s="1" t="s">
        <v>151</v>
      </c>
      <c r="D2147" s="1" t="s">
        <v>209</v>
      </c>
      <c r="E2147" s="25">
        <v>28</v>
      </c>
      <c r="F2147" s="28">
        <v>28</v>
      </c>
      <c r="G2147" s="27">
        <v>5</v>
      </c>
      <c r="H2147" s="28">
        <v>5</v>
      </c>
      <c r="I2147" s="27">
        <v>15</v>
      </c>
      <c r="J2147" s="28">
        <v>15</v>
      </c>
      <c r="K2147" s="27">
        <v>8</v>
      </c>
      <c r="L2147" s="26">
        <v>8</v>
      </c>
    </row>
    <row r="2148" spans="1:37" x14ac:dyDescent="0.2">
      <c r="A2148" s="1" t="s">
        <v>4664</v>
      </c>
      <c r="B2148" s="1" t="s">
        <v>146</v>
      </c>
      <c r="C2148" s="1" t="s">
        <v>152</v>
      </c>
      <c r="D2148" s="1" t="s">
        <v>209</v>
      </c>
      <c r="E2148" s="25">
        <v>2</v>
      </c>
      <c r="F2148" s="28">
        <v>2</v>
      </c>
      <c r="G2148" s="27">
        <v>1</v>
      </c>
      <c r="H2148" s="28">
        <v>1</v>
      </c>
      <c r="AI2148" s="25">
        <v>1</v>
      </c>
      <c r="AJ2148" s="2">
        <v>1</v>
      </c>
      <c r="AK2148" s="1" t="s">
        <v>4448</v>
      </c>
    </row>
    <row r="2149" spans="1:37" x14ac:dyDescent="0.2">
      <c r="A2149" s="1" t="s">
        <v>4664</v>
      </c>
      <c r="B2149" s="1" t="s">
        <v>146</v>
      </c>
      <c r="C2149" s="1" t="s">
        <v>153</v>
      </c>
      <c r="D2149" s="1" t="s">
        <v>211</v>
      </c>
      <c r="E2149" s="25">
        <v>4</v>
      </c>
      <c r="F2149" s="28">
        <v>4</v>
      </c>
      <c r="G2149" s="27">
        <v>4</v>
      </c>
      <c r="H2149" s="28">
        <v>4</v>
      </c>
    </row>
    <row r="2150" spans="1:37" x14ac:dyDescent="0.2">
      <c r="A2150" s="1" t="s">
        <v>4664</v>
      </c>
      <c r="B2150" s="1" t="s">
        <v>154</v>
      </c>
      <c r="C2150" s="1" t="s">
        <v>155</v>
      </c>
      <c r="D2150" s="1" t="s">
        <v>209</v>
      </c>
      <c r="E2150" s="25">
        <v>3</v>
      </c>
      <c r="F2150" s="28">
        <v>3</v>
      </c>
      <c r="G2150" s="27">
        <v>3</v>
      </c>
      <c r="H2150" s="28">
        <v>3</v>
      </c>
    </row>
    <row r="2151" spans="1:37" x14ac:dyDescent="0.2">
      <c r="A2151" s="1" t="s">
        <v>4664</v>
      </c>
      <c r="B2151" s="1" t="s">
        <v>154</v>
      </c>
      <c r="C2151" s="1" t="s">
        <v>156</v>
      </c>
      <c r="D2151" s="1" t="s">
        <v>209</v>
      </c>
      <c r="E2151" s="25">
        <v>6</v>
      </c>
      <c r="F2151" s="28">
        <v>6</v>
      </c>
      <c r="G2151" s="27">
        <v>2</v>
      </c>
      <c r="H2151" s="28">
        <v>2</v>
      </c>
      <c r="K2151" s="27">
        <v>4</v>
      </c>
      <c r="L2151" s="26">
        <v>4</v>
      </c>
    </row>
    <row r="2152" spans="1:37" x14ac:dyDescent="0.2">
      <c r="A2152" s="1" t="s">
        <v>4664</v>
      </c>
      <c r="B2152" s="1" t="s">
        <v>154</v>
      </c>
      <c r="C2152" s="1" t="s">
        <v>157</v>
      </c>
      <c r="D2152" s="1" t="s">
        <v>209</v>
      </c>
      <c r="E2152" s="25">
        <v>3</v>
      </c>
      <c r="F2152" s="28">
        <v>3</v>
      </c>
      <c r="G2152" s="27">
        <v>2</v>
      </c>
      <c r="H2152" s="28">
        <v>2</v>
      </c>
      <c r="K2152" s="27">
        <v>1</v>
      </c>
      <c r="L2152" s="26">
        <v>1</v>
      </c>
    </row>
    <row r="2153" spans="1:37" x14ac:dyDescent="0.2">
      <c r="A2153" s="1" t="s">
        <v>4664</v>
      </c>
      <c r="B2153" s="1" t="s">
        <v>158</v>
      </c>
      <c r="C2153" s="1" t="s">
        <v>160</v>
      </c>
      <c r="D2153" s="1" t="s">
        <v>211</v>
      </c>
      <c r="E2153" s="25">
        <v>1</v>
      </c>
      <c r="F2153" s="28">
        <v>1</v>
      </c>
      <c r="I2153" s="27">
        <v>1</v>
      </c>
      <c r="J2153" s="28">
        <v>1</v>
      </c>
    </row>
    <row r="2154" spans="1:37" x14ac:dyDescent="0.2">
      <c r="A2154" s="1" t="s">
        <v>4664</v>
      </c>
      <c r="B2154" s="1" t="s">
        <v>158</v>
      </c>
      <c r="C2154" s="1" t="s">
        <v>159</v>
      </c>
      <c r="D2154" s="1" t="s">
        <v>209</v>
      </c>
      <c r="E2154" s="25">
        <v>1</v>
      </c>
      <c r="F2154" s="28">
        <v>1</v>
      </c>
      <c r="AI2154" s="25">
        <v>1</v>
      </c>
      <c r="AJ2154" s="2">
        <v>1</v>
      </c>
      <c r="AK2154" s="1" t="s">
        <v>4448</v>
      </c>
    </row>
    <row r="2155" spans="1:37" x14ac:dyDescent="0.2">
      <c r="A2155" s="1" t="s">
        <v>4664</v>
      </c>
      <c r="B2155" s="1" t="s">
        <v>161</v>
      </c>
      <c r="C2155" s="1" t="s">
        <v>162</v>
      </c>
      <c r="D2155" s="1" t="s">
        <v>209</v>
      </c>
      <c r="E2155" s="25">
        <v>3</v>
      </c>
      <c r="F2155" s="28">
        <v>3</v>
      </c>
      <c r="G2155" s="27">
        <v>2</v>
      </c>
      <c r="H2155" s="28">
        <v>2</v>
      </c>
      <c r="I2155" s="27">
        <v>1</v>
      </c>
      <c r="J2155" s="28">
        <v>1</v>
      </c>
    </row>
    <row r="2156" spans="1:37" x14ac:dyDescent="0.2">
      <c r="A2156" s="1" t="s">
        <v>4664</v>
      </c>
      <c r="B2156" s="1" t="s">
        <v>163</v>
      </c>
      <c r="C2156" s="1" t="s">
        <v>166</v>
      </c>
      <c r="D2156" s="1" t="s">
        <v>209</v>
      </c>
      <c r="E2156" s="25">
        <v>3</v>
      </c>
      <c r="F2156" s="28">
        <v>3</v>
      </c>
      <c r="G2156" s="27">
        <v>3</v>
      </c>
      <c r="H2156" s="28">
        <v>3</v>
      </c>
    </row>
    <row r="2157" spans="1:37" x14ac:dyDescent="0.2">
      <c r="A2157" s="1" t="s">
        <v>4664</v>
      </c>
      <c r="B2157" s="1" t="s">
        <v>163</v>
      </c>
      <c r="C2157" s="1" t="s">
        <v>164</v>
      </c>
      <c r="D2157" s="1" t="s">
        <v>209</v>
      </c>
      <c r="E2157" s="25">
        <v>7</v>
      </c>
      <c r="F2157" s="28">
        <v>7</v>
      </c>
      <c r="G2157" s="27">
        <v>4</v>
      </c>
      <c r="H2157" s="28">
        <v>4</v>
      </c>
      <c r="K2157" s="27">
        <v>3</v>
      </c>
      <c r="L2157" s="26">
        <v>3</v>
      </c>
    </row>
    <row r="2158" spans="1:37" x14ac:dyDescent="0.2">
      <c r="A2158" s="1" t="s">
        <v>4664</v>
      </c>
      <c r="B2158" s="1" t="s">
        <v>163</v>
      </c>
      <c r="C2158" s="1" t="s">
        <v>165</v>
      </c>
      <c r="D2158" s="1" t="s">
        <v>209</v>
      </c>
      <c r="E2158" s="27" t="s">
        <v>4283</v>
      </c>
      <c r="F2158" s="28">
        <v>60</v>
      </c>
      <c r="G2158" s="27">
        <v>51</v>
      </c>
      <c r="H2158" s="28">
        <v>51</v>
      </c>
      <c r="I2158" s="27">
        <v>1</v>
      </c>
      <c r="J2158" s="28">
        <v>1</v>
      </c>
      <c r="K2158" s="27">
        <v>7</v>
      </c>
      <c r="L2158" s="26">
        <v>7</v>
      </c>
      <c r="U2158" s="27" t="s">
        <v>4190</v>
      </c>
      <c r="V2158" s="26">
        <v>5</v>
      </c>
    </row>
    <row r="2159" spans="1:37" x14ac:dyDescent="0.2">
      <c r="A2159" s="1" t="s">
        <v>4664</v>
      </c>
      <c r="B2159" s="1" t="s">
        <v>163</v>
      </c>
      <c r="C2159" s="1" t="s">
        <v>167</v>
      </c>
      <c r="D2159" s="1" t="s">
        <v>209</v>
      </c>
      <c r="E2159" s="27">
        <v>18</v>
      </c>
      <c r="F2159" s="28">
        <v>18</v>
      </c>
      <c r="G2159" s="27">
        <v>5</v>
      </c>
      <c r="H2159" s="28">
        <v>5</v>
      </c>
      <c r="I2159" s="27">
        <v>4</v>
      </c>
      <c r="J2159" s="28">
        <v>4</v>
      </c>
      <c r="K2159" s="27">
        <v>9</v>
      </c>
      <c r="L2159" s="26">
        <v>9</v>
      </c>
    </row>
    <row r="2160" spans="1:37" x14ac:dyDescent="0.2">
      <c r="A2160" s="1" t="s">
        <v>4664</v>
      </c>
      <c r="B2160" s="1" t="s">
        <v>163</v>
      </c>
      <c r="C2160" s="1" t="s">
        <v>1529</v>
      </c>
      <c r="D2160" s="1" t="s">
        <v>211</v>
      </c>
      <c r="E2160" s="27" t="s">
        <v>4242</v>
      </c>
      <c r="F2160" s="28">
        <v>100</v>
      </c>
      <c r="G2160" s="27" t="s">
        <v>4813</v>
      </c>
      <c r="I2160" s="27" t="s">
        <v>4813</v>
      </c>
      <c r="AG2160" s="27" t="s">
        <v>4813</v>
      </c>
    </row>
    <row r="2161" spans="1:37" x14ac:dyDescent="0.2">
      <c r="A2161" s="1" t="s">
        <v>4664</v>
      </c>
      <c r="B2161" s="1" t="s">
        <v>163</v>
      </c>
      <c r="C2161" s="1" t="s">
        <v>168</v>
      </c>
      <c r="D2161" s="1" t="s">
        <v>211</v>
      </c>
      <c r="E2161" s="27">
        <v>3</v>
      </c>
      <c r="F2161" s="28">
        <v>3</v>
      </c>
      <c r="G2161" s="27">
        <v>2</v>
      </c>
      <c r="H2161" s="28">
        <v>2</v>
      </c>
      <c r="I2161" s="27">
        <v>1</v>
      </c>
      <c r="J2161" s="28">
        <v>1</v>
      </c>
    </row>
    <row r="2162" spans="1:37" x14ac:dyDescent="0.2">
      <c r="A2162" s="1" t="s">
        <v>4664</v>
      </c>
      <c r="B2162" s="1" t="s">
        <v>163</v>
      </c>
      <c r="C2162" s="1" t="s">
        <v>14</v>
      </c>
      <c r="E2162" s="27">
        <v>10</v>
      </c>
      <c r="F2162" s="28">
        <v>10</v>
      </c>
      <c r="G2162" s="27">
        <v>9</v>
      </c>
      <c r="H2162" s="28">
        <v>9</v>
      </c>
      <c r="K2162" s="27">
        <v>1</v>
      </c>
      <c r="L2162" s="26">
        <v>1</v>
      </c>
    </row>
    <row r="2163" spans="1:37" x14ac:dyDescent="0.2">
      <c r="A2163" s="1" t="s">
        <v>4664</v>
      </c>
      <c r="B2163" s="1" t="s">
        <v>163</v>
      </c>
      <c r="C2163" s="1" t="s">
        <v>170</v>
      </c>
      <c r="D2163" s="1" t="s">
        <v>209</v>
      </c>
      <c r="E2163" s="27">
        <v>3</v>
      </c>
      <c r="F2163" s="28">
        <v>3</v>
      </c>
      <c r="G2163" s="27">
        <v>1</v>
      </c>
      <c r="H2163" s="28">
        <v>1</v>
      </c>
      <c r="I2163" s="27">
        <v>2</v>
      </c>
      <c r="J2163" s="28">
        <v>2</v>
      </c>
    </row>
    <row r="2164" spans="1:37" x14ac:dyDescent="0.2">
      <c r="A2164" s="1" t="s">
        <v>4664</v>
      </c>
      <c r="B2164" s="1" t="s">
        <v>163</v>
      </c>
      <c r="C2164" s="1" t="s">
        <v>171</v>
      </c>
      <c r="D2164" s="1" t="s">
        <v>209</v>
      </c>
      <c r="E2164" s="27">
        <v>169</v>
      </c>
      <c r="F2164" s="28">
        <v>169</v>
      </c>
      <c r="G2164" s="27">
        <v>168</v>
      </c>
      <c r="H2164" s="28">
        <v>168</v>
      </c>
      <c r="AI2164" s="25">
        <v>1</v>
      </c>
      <c r="AJ2164" s="2">
        <v>1</v>
      </c>
      <c r="AK2164" s="1" t="s">
        <v>4454</v>
      </c>
    </row>
    <row r="2165" spans="1:37" x14ac:dyDescent="0.2">
      <c r="A2165" s="1" t="s">
        <v>4664</v>
      </c>
      <c r="B2165" s="1" t="s">
        <v>163</v>
      </c>
      <c r="C2165" s="1" t="s">
        <v>169</v>
      </c>
      <c r="D2165" s="1" t="s">
        <v>211</v>
      </c>
      <c r="E2165" s="27">
        <v>2</v>
      </c>
      <c r="F2165" s="28">
        <v>2</v>
      </c>
      <c r="G2165" s="27">
        <v>2</v>
      </c>
      <c r="H2165" s="28">
        <v>2</v>
      </c>
    </row>
    <row r="2166" spans="1:37" x14ac:dyDescent="0.2">
      <c r="A2166" s="1" t="s">
        <v>4664</v>
      </c>
      <c r="B2166" s="1" t="s">
        <v>163</v>
      </c>
      <c r="C2166" s="1" t="s">
        <v>173</v>
      </c>
      <c r="D2166" s="1" t="s">
        <v>211</v>
      </c>
      <c r="E2166" s="27">
        <v>5</v>
      </c>
      <c r="F2166" s="28">
        <v>5</v>
      </c>
      <c r="G2166" s="27">
        <v>1</v>
      </c>
      <c r="H2166" s="28">
        <v>1</v>
      </c>
      <c r="K2166" s="27">
        <v>4</v>
      </c>
      <c r="L2166" s="26">
        <v>4</v>
      </c>
    </row>
    <row r="2167" spans="1:37" x14ac:dyDescent="0.2">
      <c r="A2167" s="1" t="s">
        <v>4664</v>
      </c>
      <c r="B2167" s="1" t="s">
        <v>163</v>
      </c>
      <c r="C2167" s="1" t="s">
        <v>172</v>
      </c>
      <c r="D2167" s="1" t="s">
        <v>211</v>
      </c>
      <c r="E2167" s="27">
        <v>1</v>
      </c>
      <c r="F2167" s="28">
        <v>1</v>
      </c>
      <c r="K2167" s="27">
        <v>1</v>
      </c>
      <c r="L2167" s="26">
        <v>1</v>
      </c>
    </row>
    <row r="2168" spans="1:37" x14ac:dyDescent="0.2">
      <c r="A2168" s="1" t="s">
        <v>4664</v>
      </c>
      <c r="B2168" s="1" t="s">
        <v>163</v>
      </c>
      <c r="C2168" s="1" t="s">
        <v>174</v>
      </c>
      <c r="D2168" s="1" t="s">
        <v>209</v>
      </c>
      <c r="E2168" s="27">
        <v>24</v>
      </c>
      <c r="F2168" s="28">
        <v>24</v>
      </c>
      <c r="G2168" s="27">
        <v>24</v>
      </c>
      <c r="H2168" s="28">
        <v>24</v>
      </c>
    </row>
    <row r="2169" spans="1:37" x14ac:dyDescent="0.2">
      <c r="A2169" s="1" t="s">
        <v>4664</v>
      </c>
      <c r="B2169" s="1" t="s">
        <v>175</v>
      </c>
      <c r="C2169" s="1" t="s">
        <v>176</v>
      </c>
      <c r="D2169" s="1" t="s">
        <v>209</v>
      </c>
      <c r="E2169" s="27">
        <v>227</v>
      </c>
      <c r="F2169" s="28">
        <v>227</v>
      </c>
      <c r="G2169" s="27">
        <v>90</v>
      </c>
      <c r="H2169" s="28">
        <v>90</v>
      </c>
      <c r="I2169" s="27">
        <v>24</v>
      </c>
      <c r="J2169" s="28">
        <v>24</v>
      </c>
      <c r="K2169" s="27">
        <v>113</v>
      </c>
      <c r="L2169" s="26">
        <v>113</v>
      </c>
    </row>
    <row r="2170" spans="1:37" x14ac:dyDescent="0.2">
      <c r="A2170" s="1" t="s">
        <v>4664</v>
      </c>
      <c r="B2170" s="1" t="s">
        <v>175</v>
      </c>
      <c r="C2170" s="1" t="s">
        <v>177</v>
      </c>
      <c r="D2170" s="1" t="s">
        <v>209</v>
      </c>
      <c r="E2170" s="27">
        <v>7</v>
      </c>
      <c r="F2170" s="28">
        <v>7</v>
      </c>
      <c r="G2170" s="27">
        <v>4</v>
      </c>
      <c r="H2170" s="28">
        <v>4</v>
      </c>
      <c r="I2170" s="27">
        <v>1</v>
      </c>
      <c r="J2170" s="28">
        <v>1</v>
      </c>
      <c r="K2170" s="27">
        <v>1</v>
      </c>
      <c r="L2170" s="26">
        <v>1</v>
      </c>
    </row>
    <row r="2171" spans="1:37" x14ac:dyDescent="0.2">
      <c r="A2171" s="5" t="s">
        <v>4665</v>
      </c>
      <c r="E2171" s="25">
        <f>F2171</f>
        <v>882</v>
      </c>
      <c r="F2171" s="28">
        <f>SUBTOTAL(9,F2140:F2170)</f>
        <v>882</v>
      </c>
      <c r="G2171" s="25">
        <f>H2171</f>
        <v>554</v>
      </c>
      <c r="H2171" s="28">
        <f>SUBTOTAL(9,H2140:H2170)</f>
        <v>554</v>
      </c>
      <c r="I2171" s="25">
        <f>J2171</f>
        <v>55</v>
      </c>
      <c r="J2171" s="28">
        <f>SUBTOTAL(9,J2140:J2170)</f>
        <v>55</v>
      </c>
      <c r="K2171" s="25">
        <f>L2171</f>
        <v>163</v>
      </c>
      <c r="L2171" s="26">
        <f>SUBTOTAL(9,L2140:L2170)</f>
        <v>163</v>
      </c>
      <c r="M2171" s="25">
        <f>N2171</f>
        <v>0</v>
      </c>
      <c r="N2171" s="26">
        <f>SUBTOTAL(9,N2140:N2170)</f>
        <v>0</v>
      </c>
      <c r="O2171" s="25">
        <f>P2171</f>
        <v>0</v>
      </c>
      <c r="P2171" s="26">
        <f>SUBTOTAL(9,P2140:P2170)</f>
        <v>0</v>
      </c>
      <c r="Q2171" s="25">
        <f>R2171</f>
        <v>0</v>
      </c>
      <c r="R2171" s="26">
        <f>SUBTOTAL(9,R2140:R2170)</f>
        <v>0</v>
      </c>
      <c r="S2171" s="25">
        <f>T2171</f>
        <v>0</v>
      </c>
      <c r="T2171" s="26">
        <f>SUBTOTAL(9,T2140:T2170)</f>
        <v>0</v>
      </c>
      <c r="U2171" s="25">
        <f>V2171</f>
        <v>5</v>
      </c>
      <c r="V2171" s="26">
        <f>SUBTOTAL(9,V2140:V2170)</f>
        <v>5</v>
      </c>
      <c r="W2171" s="25">
        <f>X2171</f>
        <v>0</v>
      </c>
      <c r="X2171" s="26">
        <f>SUBTOTAL(9,X2140:X2170)</f>
        <v>0</v>
      </c>
      <c r="Y2171" s="25">
        <f>Z2171</f>
        <v>0</v>
      </c>
      <c r="Z2171" s="26">
        <f>SUBTOTAL(9,Z2140:Z2170)</f>
        <v>0</v>
      </c>
      <c r="AA2171" s="25">
        <f>AB2171</f>
        <v>0</v>
      </c>
      <c r="AB2171" s="26">
        <f>SUBTOTAL(9,AB2140:AB2170)</f>
        <v>0</v>
      </c>
      <c r="AC2171" s="25">
        <f>AD2171</f>
        <v>0</v>
      </c>
      <c r="AD2171" s="26">
        <f>SUBTOTAL(9,AD2140:AD2170)</f>
        <v>0</v>
      </c>
      <c r="AE2171" s="25">
        <f>AF2171</f>
        <v>0</v>
      </c>
      <c r="AF2171" s="26">
        <f>SUBTOTAL(9,AF2140:AF2170)</f>
        <v>0</v>
      </c>
      <c r="AH2171" s="26">
        <f>SUBTOTAL(9,AH2140:AH2170)</f>
        <v>0</v>
      </c>
      <c r="AI2171" s="25">
        <f>AJ2171</f>
        <v>8</v>
      </c>
      <c r="AJ2171" s="2">
        <f>SUBTOTAL(9,AJ2140:AJ2170)</f>
        <v>8</v>
      </c>
    </row>
    <row r="2172" spans="1:37" x14ac:dyDescent="0.2">
      <c r="A2172" s="1" t="s">
        <v>4740</v>
      </c>
      <c r="B2172" s="1" t="s">
        <v>1445</v>
      </c>
      <c r="C2172" s="1" t="s">
        <v>1446</v>
      </c>
      <c r="D2172" s="1" t="s">
        <v>1447</v>
      </c>
      <c r="E2172" s="27">
        <v>15</v>
      </c>
      <c r="F2172" s="28">
        <v>15</v>
      </c>
      <c r="G2172" s="27" t="s">
        <v>4813</v>
      </c>
      <c r="I2172" s="27" t="s">
        <v>4813</v>
      </c>
      <c r="K2172" s="27" t="s">
        <v>4813</v>
      </c>
    </row>
    <row r="2173" spans="1:37" x14ac:dyDescent="0.2">
      <c r="A2173" s="1" t="s">
        <v>4740</v>
      </c>
      <c r="B2173" s="1" t="s">
        <v>1445</v>
      </c>
      <c r="C2173" s="1" t="s">
        <v>1372</v>
      </c>
      <c r="D2173" s="1" t="s">
        <v>1509</v>
      </c>
      <c r="E2173" s="27">
        <v>10</v>
      </c>
      <c r="F2173" s="28">
        <v>10</v>
      </c>
      <c r="G2173" s="27" t="s">
        <v>4813</v>
      </c>
      <c r="I2173" s="27" t="s">
        <v>4813</v>
      </c>
      <c r="K2173" s="27" t="s">
        <v>4813</v>
      </c>
    </row>
    <row r="2174" spans="1:37" x14ac:dyDescent="0.2">
      <c r="A2174" s="1" t="s">
        <v>4740</v>
      </c>
      <c r="B2174" s="1" t="s">
        <v>1445</v>
      </c>
      <c r="C2174" s="7" t="s">
        <v>1373</v>
      </c>
      <c r="D2174" s="1" t="s">
        <v>1374</v>
      </c>
      <c r="E2174" s="27">
        <v>53</v>
      </c>
      <c r="F2174" s="28">
        <v>53</v>
      </c>
      <c r="G2174" s="27">
        <v>41</v>
      </c>
      <c r="H2174" s="28">
        <v>41</v>
      </c>
      <c r="I2174" s="27">
        <v>2</v>
      </c>
      <c r="J2174" s="28">
        <v>2</v>
      </c>
      <c r="K2174" s="27">
        <v>10</v>
      </c>
      <c r="L2174" s="26">
        <v>10</v>
      </c>
    </row>
    <row r="2175" spans="1:37" x14ac:dyDescent="0.2">
      <c r="A2175" s="1" t="s">
        <v>4740</v>
      </c>
      <c r="B2175" s="1" t="s">
        <v>1375</v>
      </c>
      <c r="C2175" s="1" t="s">
        <v>1376</v>
      </c>
      <c r="D2175" s="1" t="s">
        <v>1377</v>
      </c>
      <c r="E2175" s="27">
        <v>9</v>
      </c>
      <c r="F2175" s="28">
        <v>9</v>
      </c>
      <c r="G2175" s="27">
        <v>2</v>
      </c>
      <c r="H2175" s="28">
        <v>2</v>
      </c>
      <c r="K2175" s="27">
        <v>7</v>
      </c>
      <c r="L2175" s="26">
        <v>7</v>
      </c>
    </row>
    <row r="2176" spans="1:37" x14ac:dyDescent="0.2">
      <c r="A2176" s="1" t="s">
        <v>4740</v>
      </c>
      <c r="B2176" s="1" t="s">
        <v>1378</v>
      </c>
      <c r="C2176" s="1" t="s">
        <v>1379</v>
      </c>
      <c r="D2176" s="1" t="s">
        <v>1380</v>
      </c>
      <c r="E2176" s="27">
        <v>35</v>
      </c>
      <c r="F2176" s="28">
        <v>35</v>
      </c>
      <c r="G2176" s="27" t="s">
        <v>4813</v>
      </c>
      <c r="I2176" s="27" t="s">
        <v>4813</v>
      </c>
      <c r="K2176" s="27" t="s">
        <v>4813</v>
      </c>
    </row>
    <row r="2177" spans="1:37" x14ac:dyDescent="0.2">
      <c r="A2177" s="1" t="s">
        <v>4740</v>
      </c>
      <c r="B2177" s="1" t="s">
        <v>1381</v>
      </c>
      <c r="C2177" s="1" t="s">
        <v>95</v>
      </c>
      <c r="D2177" s="1" t="s">
        <v>1382</v>
      </c>
      <c r="E2177" s="27" t="s">
        <v>4242</v>
      </c>
      <c r="F2177" s="28">
        <v>100</v>
      </c>
      <c r="G2177" s="27" t="s">
        <v>4813</v>
      </c>
      <c r="I2177" s="27" t="s">
        <v>4813</v>
      </c>
      <c r="K2177" s="27" t="s">
        <v>4813</v>
      </c>
      <c r="AI2177" s="25" t="s">
        <v>4813</v>
      </c>
      <c r="AK2177" s="1" t="s">
        <v>4415</v>
      </c>
    </row>
    <row r="2178" spans="1:37" x14ac:dyDescent="0.2">
      <c r="A2178" s="1" t="s">
        <v>4740</v>
      </c>
      <c r="B2178" s="1" t="s">
        <v>1383</v>
      </c>
      <c r="C2178" s="1" t="s">
        <v>1384</v>
      </c>
      <c r="D2178" s="1" t="s">
        <v>1377</v>
      </c>
      <c r="E2178" s="27">
        <v>14</v>
      </c>
      <c r="F2178" s="28">
        <v>14</v>
      </c>
      <c r="G2178" s="27">
        <v>7</v>
      </c>
      <c r="H2178" s="28">
        <v>7</v>
      </c>
      <c r="K2178" s="27">
        <v>7</v>
      </c>
      <c r="L2178" s="26">
        <v>7</v>
      </c>
    </row>
    <row r="2179" spans="1:37" x14ac:dyDescent="0.2">
      <c r="A2179" s="1" t="s">
        <v>4740</v>
      </c>
      <c r="B2179" s="1" t="s">
        <v>1385</v>
      </c>
      <c r="C2179" s="1" t="s">
        <v>1386</v>
      </c>
      <c r="D2179" s="1" t="s">
        <v>1447</v>
      </c>
      <c r="E2179" s="27">
        <v>776</v>
      </c>
      <c r="F2179" s="28">
        <v>776</v>
      </c>
      <c r="G2179" s="27">
        <v>574</v>
      </c>
      <c r="H2179" s="28">
        <v>574</v>
      </c>
      <c r="I2179" s="27">
        <v>31</v>
      </c>
      <c r="J2179" s="28">
        <v>31</v>
      </c>
      <c r="K2179" s="27">
        <v>167</v>
      </c>
      <c r="L2179" s="26">
        <v>167</v>
      </c>
      <c r="AI2179" s="25">
        <v>4</v>
      </c>
      <c r="AJ2179" s="2">
        <v>4</v>
      </c>
      <c r="AK2179" s="1" t="s">
        <v>4415</v>
      </c>
    </row>
    <row r="2180" spans="1:37" x14ac:dyDescent="0.2">
      <c r="A2180" s="1" t="s">
        <v>4740</v>
      </c>
      <c r="B2180" s="1" t="s">
        <v>1385</v>
      </c>
      <c r="C2180" s="1" t="s">
        <v>1387</v>
      </c>
      <c r="D2180" s="1" t="s">
        <v>1388</v>
      </c>
      <c r="E2180" s="27">
        <v>376</v>
      </c>
      <c r="F2180" s="28">
        <v>376</v>
      </c>
      <c r="G2180" s="27">
        <v>224</v>
      </c>
      <c r="H2180" s="28">
        <v>224</v>
      </c>
      <c r="I2180" s="27">
        <v>13</v>
      </c>
      <c r="J2180" s="28">
        <v>13</v>
      </c>
      <c r="K2180" s="27">
        <v>136</v>
      </c>
      <c r="L2180" s="26">
        <v>136</v>
      </c>
      <c r="AI2180" s="25">
        <v>3</v>
      </c>
      <c r="AJ2180" s="2">
        <v>3</v>
      </c>
      <c r="AK2180" s="1" t="s">
        <v>4415</v>
      </c>
    </row>
    <row r="2181" spans="1:37" x14ac:dyDescent="0.2">
      <c r="A2181" s="1" t="s">
        <v>4740</v>
      </c>
      <c r="B2181" s="1" t="s">
        <v>1385</v>
      </c>
      <c r="C2181" s="1" t="s">
        <v>96</v>
      </c>
      <c r="D2181" s="1" t="s">
        <v>1382</v>
      </c>
      <c r="E2181" s="27">
        <v>10</v>
      </c>
      <c r="F2181" s="28">
        <v>10</v>
      </c>
      <c r="G2181" s="27">
        <v>7</v>
      </c>
      <c r="H2181" s="28">
        <v>7</v>
      </c>
      <c r="K2181" s="27">
        <v>3</v>
      </c>
      <c r="L2181" s="26">
        <v>3</v>
      </c>
    </row>
    <row r="2182" spans="1:37" x14ac:dyDescent="0.2">
      <c r="A2182" s="1" t="s">
        <v>4740</v>
      </c>
      <c r="B2182" s="1" t="s">
        <v>1385</v>
      </c>
      <c r="C2182" s="1" t="s">
        <v>1389</v>
      </c>
      <c r="D2182" s="1" t="s">
        <v>1382</v>
      </c>
      <c r="E2182" s="27">
        <v>30</v>
      </c>
      <c r="F2182" s="28">
        <v>30</v>
      </c>
      <c r="G2182" s="27" t="s">
        <v>4813</v>
      </c>
      <c r="I2182" s="27" t="s">
        <v>4813</v>
      </c>
      <c r="K2182" s="27" t="s">
        <v>4813</v>
      </c>
    </row>
    <row r="2183" spans="1:37" x14ac:dyDescent="0.2">
      <c r="A2183" s="1" t="s">
        <v>4740</v>
      </c>
      <c r="B2183" s="1" t="s">
        <v>1385</v>
      </c>
      <c r="C2183" s="1" t="s">
        <v>1390</v>
      </c>
      <c r="D2183" s="1" t="s">
        <v>1391</v>
      </c>
      <c r="E2183" s="27">
        <v>34</v>
      </c>
      <c r="F2183" s="28">
        <v>34</v>
      </c>
      <c r="G2183" s="27">
        <v>21</v>
      </c>
      <c r="H2183" s="28">
        <v>21</v>
      </c>
      <c r="K2183" s="27">
        <v>14</v>
      </c>
      <c r="L2183" s="26">
        <v>14</v>
      </c>
    </row>
    <row r="2184" spans="1:37" x14ac:dyDescent="0.2">
      <c r="A2184" s="1" t="s">
        <v>4740</v>
      </c>
      <c r="B2184" s="1" t="s">
        <v>1392</v>
      </c>
      <c r="C2184" s="1" t="s">
        <v>17</v>
      </c>
      <c r="D2184" s="1" t="s">
        <v>1382</v>
      </c>
      <c r="E2184" s="27">
        <v>4</v>
      </c>
      <c r="F2184" s="28">
        <v>4</v>
      </c>
      <c r="G2184" s="27">
        <v>4</v>
      </c>
      <c r="H2184" s="28">
        <v>4</v>
      </c>
    </row>
    <row r="2185" spans="1:37" x14ac:dyDescent="0.2">
      <c r="A2185" s="1" t="s">
        <v>4740</v>
      </c>
      <c r="B2185" s="1" t="s">
        <v>1393</v>
      </c>
      <c r="C2185" s="1" t="s">
        <v>1394</v>
      </c>
      <c r="D2185" s="1" t="s">
        <v>1447</v>
      </c>
      <c r="E2185" s="27">
        <v>6</v>
      </c>
      <c r="F2185" s="28">
        <v>6</v>
      </c>
    </row>
    <row r="2186" spans="1:37" x14ac:dyDescent="0.2">
      <c r="A2186" s="1" t="s">
        <v>4740</v>
      </c>
      <c r="B2186" s="1" t="s">
        <v>1393</v>
      </c>
      <c r="C2186" s="1" t="s">
        <v>1395</v>
      </c>
      <c r="E2186" s="27">
        <v>9048</v>
      </c>
      <c r="F2186" s="28">
        <v>9048</v>
      </c>
    </row>
    <row r="2187" spans="1:37" x14ac:dyDescent="0.2">
      <c r="A2187" s="1" t="s">
        <v>4740</v>
      </c>
      <c r="B2187" s="1" t="s">
        <v>1393</v>
      </c>
      <c r="C2187" s="1" t="s">
        <v>1396</v>
      </c>
      <c r="D2187" s="1" t="s">
        <v>1447</v>
      </c>
      <c r="E2187" s="27">
        <v>1762</v>
      </c>
      <c r="F2187" s="28">
        <v>1762</v>
      </c>
      <c r="G2187" s="27" t="s">
        <v>4813</v>
      </c>
      <c r="I2187" s="27" t="s">
        <v>4813</v>
      </c>
      <c r="K2187" s="27" t="s">
        <v>4813</v>
      </c>
    </row>
    <row r="2188" spans="1:37" x14ac:dyDescent="0.2">
      <c r="A2188" s="1" t="s">
        <v>4740</v>
      </c>
      <c r="B2188" s="1" t="s">
        <v>1393</v>
      </c>
      <c r="C2188" s="1" t="s">
        <v>18</v>
      </c>
      <c r="D2188" s="1" t="s">
        <v>1382</v>
      </c>
      <c r="E2188" s="27">
        <v>35</v>
      </c>
      <c r="F2188" s="28">
        <v>35</v>
      </c>
      <c r="G2188" s="27" t="s">
        <v>4813</v>
      </c>
      <c r="I2188" s="27" t="s">
        <v>4813</v>
      </c>
      <c r="K2188" s="27" t="s">
        <v>4813</v>
      </c>
    </row>
    <row r="2189" spans="1:37" x14ac:dyDescent="0.2">
      <c r="A2189" s="1" t="s">
        <v>4740</v>
      </c>
      <c r="B2189" s="1" t="s">
        <v>1393</v>
      </c>
      <c r="C2189" s="1" t="s">
        <v>1397</v>
      </c>
      <c r="D2189" s="1" t="s">
        <v>1391</v>
      </c>
      <c r="E2189" s="27">
        <v>20</v>
      </c>
      <c r="F2189" s="28">
        <v>20</v>
      </c>
      <c r="G2189" s="27" t="s">
        <v>4813</v>
      </c>
      <c r="I2189" s="27" t="s">
        <v>4813</v>
      </c>
      <c r="K2189" s="27" t="s">
        <v>4813</v>
      </c>
    </row>
    <row r="2190" spans="1:37" x14ac:dyDescent="0.2">
      <c r="A2190" s="1" t="s">
        <v>4740</v>
      </c>
      <c r="B2190" s="1" t="s">
        <v>1393</v>
      </c>
      <c r="C2190" s="1" t="s">
        <v>1398</v>
      </c>
      <c r="E2190" s="27">
        <v>478</v>
      </c>
      <c r="F2190" s="28">
        <v>478</v>
      </c>
    </row>
    <row r="2191" spans="1:37" x14ac:dyDescent="0.2">
      <c r="A2191" s="1" t="s">
        <v>4740</v>
      </c>
      <c r="B2191" s="1" t="s">
        <v>1393</v>
      </c>
      <c r="C2191" s="1" t="s">
        <v>1399</v>
      </c>
      <c r="E2191" s="27">
        <v>5263</v>
      </c>
      <c r="F2191" s="28">
        <v>5263</v>
      </c>
    </row>
    <row r="2192" spans="1:37" x14ac:dyDescent="0.2">
      <c r="A2192" s="1" t="s">
        <v>4740</v>
      </c>
      <c r="B2192" s="1" t="s">
        <v>1393</v>
      </c>
      <c r="C2192" s="1" t="s">
        <v>1400</v>
      </c>
      <c r="D2192" s="1" t="s">
        <v>1401</v>
      </c>
      <c r="E2192" s="27">
        <v>74</v>
      </c>
      <c r="F2192" s="28">
        <v>74</v>
      </c>
      <c r="G2192" s="27">
        <v>42</v>
      </c>
      <c r="H2192" s="28">
        <v>42</v>
      </c>
      <c r="I2192" s="27">
        <v>4</v>
      </c>
      <c r="J2192" s="28">
        <v>4</v>
      </c>
      <c r="K2192" s="27">
        <v>28</v>
      </c>
      <c r="L2192" s="26">
        <v>28</v>
      </c>
    </row>
    <row r="2193" spans="1:37" x14ac:dyDescent="0.2">
      <c r="A2193" s="1" t="s">
        <v>4740</v>
      </c>
      <c r="B2193" s="1" t="s">
        <v>1393</v>
      </c>
      <c r="C2193" s="1" t="s">
        <v>1402</v>
      </c>
      <c r="D2193" s="1" t="s">
        <v>1403</v>
      </c>
      <c r="E2193" s="27">
        <v>48</v>
      </c>
      <c r="F2193" s="28">
        <v>48</v>
      </c>
      <c r="G2193" s="27">
        <v>8</v>
      </c>
      <c r="H2193" s="28">
        <v>8</v>
      </c>
      <c r="K2193" s="27">
        <v>40</v>
      </c>
      <c r="L2193" s="26">
        <v>40</v>
      </c>
    </row>
    <row r="2194" spans="1:37" x14ac:dyDescent="0.2">
      <c r="A2194" s="1" t="s">
        <v>4740</v>
      </c>
      <c r="B2194" s="1" t="s">
        <v>1404</v>
      </c>
      <c r="C2194" s="1" t="s">
        <v>19</v>
      </c>
      <c r="D2194" s="1" t="s">
        <v>1382</v>
      </c>
      <c r="E2194" s="27">
        <v>50</v>
      </c>
      <c r="F2194" s="28">
        <v>50</v>
      </c>
      <c r="G2194" s="27">
        <v>39</v>
      </c>
      <c r="H2194" s="28">
        <v>39</v>
      </c>
      <c r="I2194" s="27">
        <v>2</v>
      </c>
      <c r="J2194" s="28">
        <v>2</v>
      </c>
      <c r="K2194" s="27">
        <v>9</v>
      </c>
      <c r="L2194" s="26">
        <v>9</v>
      </c>
    </row>
    <row r="2195" spans="1:37" x14ac:dyDescent="0.2">
      <c r="A2195" s="1" t="s">
        <v>4740</v>
      </c>
      <c r="B2195" s="1" t="s">
        <v>1405</v>
      </c>
      <c r="C2195" s="1" t="s">
        <v>20</v>
      </c>
      <c r="D2195" s="1" t="s">
        <v>1382</v>
      </c>
      <c r="E2195" s="27">
        <v>8</v>
      </c>
      <c r="F2195" s="28">
        <v>8</v>
      </c>
      <c r="G2195" s="27">
        <v>5</v>
      </c>
      <c r="H2195" s="28">
        <v>5</v>
      </c>
      <c r="K2195" s="27">
        <v>3</v>
      </c>
      <c r="L2195" s="26">
        <v>3</v>
      </c>
    </row>
    <row r="2196" spans="1:37" x14ac:dyDescent="0.2">
      <c r="A2196" s="1" t="s">
        <v>4740</v>
      </c>
      <c r="B2196" s="1" t="s">
        <v>1405</v>
      </c>
      <c r="C2196" s="1" t="s">
        <v>1406</v>
      </c>
      <c r="D2196" s="1" t="s">
        <v>1401</v>
      </c>
      <c r="E2196" s="27" t="s">
        <v>4253</v>
      </c>
      <c r="F2196" s="28">
        <v>80</v>
      </c>
      <c r="G2196" s="27" t="s">
        <v>4813</v>
      </c>
      <c r="I2196" s="27" t="s">
        <v>4813</v>
      </c>
      <c r="K2196" s="27" t="s">
        <v>4813</v>
      </c>
    </row>
    <row r="2197" spans="1:37" x14ac:dyDescent="0.2">
      <c r="A2197" s="1" t="s">
        <v>4740</v>
      </c>
      <c r="B2197" s="1" t="s">
        <v>1325</v>
      </c>
      <c r="C2197" s="1" t="s">
        <v>1326</v>
      </c>
      <c r="D2197" s="1" t="s">
        <v>1447</v>
      </c>
      <c r="E2197" s="27">
        <v>131</v>
      </c>
      <c r="F2197" s="28">
        <v>131</v>
      </c>
      <c r="G2197" s="27">
        <v>97</v>
      </c>
      <c r="H2197" s="28">
        <v>97</v>
      </c>
      <c r="I2197" s="27">
        <v>3</v>
      </c>
      <c r="J2197" s="28">
        <v>3</v>
      </c>
      <c r="K2197" s="27">
        <v>31</v>
      </c>
      <c r="L2197" s="26">
        <v>31</v>
      </c>
    </row>
    <row r="2198" spans="1:37" x14ac:dyDescent="0.2">
      <c r="A2198" s="1" t="s">
        <v>4740</v>
      </c>
      <c r="B2198" s="1" t="s">
        <v>1327</v>
      </c>
      <c r="C2198" s="1" t="s">
        <v>1328</v>
      </c>
      <c r="D2198" s="1" t="s">
        <v>1447</v>
      </c>
      <c r="E2198" s="27">
        <v>22</v>
      </c>
      <c r="F2198" s="28">
        <v>22</v>
      </c>
      <c r="G2198" s="27">
        <v>12</v>
      </c>
      <c r="H2198" s="28">
        <v>12</v>
      </c>
      <c r="K2198" s="27">
        <v>10</v>
      </c>
      <c r="L2198" s="26">
        <v>10</v>
      </c>
    </row>
    <row r="2199" spans="1:37" x14ac:dyDescent="0.2">
      <c r="A2199" s="1" t="s">
        <v>4740</v>
      </c>
      <c r="B2199" s="1" t="s">
        <v>1329</v>
      </c>
      <c r="C2199" s="1" t="s">
        <v>1330</v>
      </c>
      <c r="D2199" s="1" t="s">
        <v>1377</v>
      </c>
      <c r="E2199" s="27">
        <v>89</v>
      </c>
      <c r="F2199" s="28">
        <v>89</v>
      </c>
      <c r="G2199" s="27">
        <v>54</v>
      </c>
      <c r="H2199" s="28">
        <v>54</v>
      </c>
      <c r="I2199" s="27">
        <v>2</v>
      </c>
      <c r="J2199" s="28">
        <v>2</v>
      </c>
      <c r="K2199" s="27">
        <v>31</v>
      </c>
      <c r="L2199" s="26">
        <v>31</v>
      </c>
      <c r="AI2199" s="25">
        <v>2</v>
      </c>
      <c r="AJ2199" s="2">
        <v>2</v>
      </c>
      <c r="AK2199" s="1" t="s">
        <v>4415</v>
      </c>
    </row>
    <row r="2200" spans="1:37" x14ac:dyDescent="0.2">
      <c r="A2200" s="5" t="s">
        <v>4745</v>
      </c>
      <c r="E2200" s="25">
        <f>F2200</f>
        <v>18580</v>
      </c>
      <c r="F2200" s="28">
        <f>SUBTOTAL(9,F2172:F2199)</f>
        <v>18580</v>
      </c>
      <c r="G2200" s="25">
        <f>H2200</f>
        <v>1137</v>
      </c>
      <c r="H2200" s="28">
        <f>SUBTOTAL(9,H2172:H2199)</f>
        <v>1137</v>
      </c>
      <c r="I2200" s="25">
        <f>J2200</f>
        <v>57</v>
      </c>
      <c r="J2200" s="28">
        <f>SUBTOTAL(9,J2172:J2199)</f>
        <v>57</v>
      </c>
      <c r="K2200" s="25">
        <f>L2200</f>
        <v>496</v>
      </c>
      <c r="L2200" s="26">
        <f>SUBTOTAL(9,L2172:L2199)</f>
        <v>496</v>
      </c>
      <c r="M2200" s="25">
        <f>N2200</f>
        <v>0</v>
      </c>
      <c r="N2200" s="26">
        <f>SUBTOTAL(9,N2172:N2199)</f>
        <v>0</v>
      </c>
      <c r="O2200" s="25">
        <f>P2200</f>
        <v>0</v>
      </c>
      <c r="P2200" s="26">
        <f>SUBTOTAL(9,P2172:P2199)</f>
        <v>0</v>
      </c>
      <c r="Q2200" s="25">
        <f>R2200</f>
        <v>0</v>
      </c>
      <c r="R2200" s="26">
        <f>SUBTOTAL(9,R2172:R2199)</f>
        <v>0</v>
      </c>
      <c r="S2200" s="25">
        <f>T2200</f>
        <v>0</v>
      </c>
      <c r="T2200" s="26">
        <f>SUBTOTAL(9,T2172:T2199)</f>
        <v>0</v>
      </c>
      <c r="U2200" s="25">
        <f>V2200</f>
        <v>0</v>
      </c>
      <c r="V2200" s="26">
        <f>SUBTOTAL(9,V2172:V2199)</f>
        <v>0</v>
      </c>
      <c r="W2200" s="25">
        <f>X2200</f>
        <v>0</v>
      </c>
      <c r="X2200" s="26">
        <f>SUBTOTAL(9,X2172:X2199)</f>
        <v>0</v>
      </c>
      <c r="Y2200" s="25">
        <f>Z2200</f>
        <v>0</v>
      </c>
      <c r="Z2200" s="26">
        <f>SUBTOTAL(9,Z2172:Z2199)</f>
        <v>0</v>
      </c>
      <c r="AA2200" s="25">
        <f>AB2200</f>
        <v>0</v>
      </c>
      <c r="AB2200" s="26">
        <f>SUBTOTAL(9,AB2172:AB2199)</f>
        <v>0</v>
      </c>
      <c r="AC2200" s="25">
        <f>AD2200</f>
        <v>0</v>
      </c>
      <c r="AD2200" s="26">
        <f>SUBTOTAL(9,AD2172:AD2199)</f>
        <v>0</v>
      </c>
      <c r="AE2200" s="25">
        <f>AF2200</f>
        <v>0</v>
      </c>
      <c r="AF2200" s="26">
        <f>SUBTOTAL(9,AF2172:AF2199)</f>
        <v>0</v>
      </c>
      <c r="AH2200" s="26">
        <f>SUBTOTAL(9,AH2172:AH2199)</f>
        <v>0</v>
      </c>
      <c r="AI2200" s="25">
        <f>AJ2200</f>
        <v>9</v>
      </c>
      <c r="AJ2200" s="2">
        <f>SUBTOTAL(9,AJ2172:AJ2199)</f>
        <v>9</v>
      </c>
    </row>
    <row r="2201" spans="1:37" x14ac:dyDescent="0.2">
      <c r="A2201" s="1" t="s">
        <v>4666</v>
      </c>
      <c r="B2201" s="1" t="s">
        <v>178</v>
      </c>
      <c r="C2201" s="1" t="s">
        <v>1522</v>
      </c>
      <c r="D2201" s="1" t="s">
        <v>209</v>
      </c>
      <c r="E2201" s="27">
        <v>6</v>
      </c>
      <c r="F2201" s="28">
        <v>6</v>
      </c>
      <c r="G2201" s="27">
        <v>4</v>
      </c>
      <c r="H2201" s="28">
        <v>4</v>
      </c>
      <c r="I2201" s="27">
        <v>1</v>
      </c>
      <c r="J2201" s="28">
        <v>1</v>
      </c>
      <c r="K2201" s="27">
        <v>1</v>
      </c>
      <c r="L2201" s="26">
        <v>1</v>
      </c>
    </row>
    <row r="2202" spans="1:37" x14ac:dyDescent="0.2">
      <c r="A2202" s="1" t="s">
        <v>4666</v>
      </c>
      <c r="B2202" s="1" t="s">
        <v>179</v>
      </c>
      <c r="C2202" s="1" t="s">
        <v>1582</v>
      </c>
      <c r="D2202" s="1" t="s">
        <v>115</v>
      </c>
      <c r="E2202" s="27">
        <v>41</v>
      </c>
      <c r="F2202" s="28">
        <v>41</v>
      </c>
      <c r="G2202" s="27">
        <v>41</v>
      </c>
      <c r="H2202" s="28">
        <v>41</v>
      </c>
    </row>
    <row r="2203" spans="1:37" x14ac:dyDescent="0.2">
      <c r="A2203" s="1" t="s">
        <v>4666</v>
      </c>
      <c r="B2203" s="1" t="s">
        <v>179</v>
      </c>
      <c r="C2203" s="1" t="s">
        <v>1523</v>
      </c>
      <c r="D2203" s="1" t="s">
        <v>209</v>
      </c>
      <c r="E2203" s="27">
        <v>2</v>
      </c>
      <c r="F2203" s="28">
        <v>2</v>
      </c>
      <c r="I2203" s="27">
        <v>1</v>
      </c>
      <c r="J2203" s="28">
        <v>1</v>
      </c>
      <c r="AI2203" s="25">
        <v>1</v>
      </c>
      <c r="AJ2203" s="2">
        <v>1</v>
      </c>
      <c r="AK2203" s="1" t="s">
        <v>4519</v>
      </c>
    </row>
    <row r="2204" spans="1:37" x14ac:dyDescent="0.2">
      <c r="A2204" s="1" t="s">
        <v>4666</v>
      </c>
      <c r="B2204" s="1" t="s">
        <v>179</v>
      </c>
      <c r="C2204" s="1" t="s">
        <v>1524</v>
      </c>
      <c r="D2204" s="1" t="s">
        <v>116</v>
      </c>
      <c r="E2204" s="27">
        <v>1</v>
      </c>
      <c r="F2204" s="28">
        <v>1</v>
      </c>
      <c r="G2204" s="27">
        <v>1</v>
      </c>
      <c r="H2204" s="28">
        <v>1</v>
      </c>
    </row>
    <row r="2205" spans="1:37" x14ac:dyDescent="0.2">
      <c r="A2205" s="1" t="s">
        <v>4666</v>
      </c>
      <c r="B2205" s="1" t="s">
        <v>179</v>
      </c>
      <c r="C2205" s="1" t="s">
        <v>1525</v>
      </c>
      <c r="D2205" s="1" t="s">
        <v>117</v>
      </c>
      <c r="E2205" s="27">
        <v>49</v>
      </c>
      <c r="F2205" s="28">
        <v>49</v>
      </c>
      <c r="G2205" s="27">
        <v>14</v>
      </c>
      <c r="H2205" s="28">
        <v>14</v>
      </c>
      <c r="I2205" s="27">
        <v>3</v>
      </c>
      <c r="J2205" s="28">
        <v>3</v>
      </c>
      <c r="K2205" s="27">
        <v>2</v>
      </c>
      <c r="L2205" s="26">
        <v>2</v>
      </c>
      <c r="AI2205" s="25">
        <v>30</v>
      </c>
      <c r="AJ2205" s="2">
        <v>30</v>
      </c>
      <c r="AK2205" s="1" t="s">
        <v>4474</v>
      </c>
    </row>
    <row r="2206" spans="1:37" x14ac:dyDescent="0.2">
      <c r="A2206" s="1" t="s">
        <v>4666</v>
      </c>
      <c r="B2206" s="1" t="s">
        <v>179</v>
      </c>
      <c r="C2206" s="1" t="s">
        <v>1526</v>
      </c>
      <c r="D2206" s="1" t="s">
        <v>115</v>
      </c>
      <c r="E2206" s="27">
        <v>3</v>
      </c>
      <c r="F2206" s="28">
        <v>3</v>
      </c>
      <c r="G2206" s="27">
        <v>3</v>
      </c>
      <c r="H2206" s="28">
        <v>3</v>
      </c>
    </row>
    <row r="2207" spans="1:37" x14ac:dyDescent="0.2">
      <c r="A2207" s="1" t="s">
        <v>4666</v>
      </c>
      <c r="B2207" s="1" t="s">
        <v>179</v>
      </c>
      <c r="C2207" s="1" t="s">
        <v>1527</v>
      </c>
      <c r="D2207" s="1" t="s">
        <v>118</v>
      </c>
      <c r="E2207" s="27">
        <v>44</v>
      </c>
      <c r="F2207" s="28">
        <v>44</v>
      </c>
      <c r="G2207" s="27" t="s">
        <v>4813</v>
      </c>
      <c r="I2207" s="27" t="s">
        <v>4813</v>
      </c>
      <c r="K2207" s="27" t="s">
        <v>4813</v>
      </c>
    </row>
    <row r="2208" spans="1:37" x14ac:dyDescent="0.2">
      <c r="A2208" s="1" t="s">
        <v>4666</v>
      </c>
      <c r="B2208" s="1" t="s">
        <v>179</v>
      </c>
      <c r="C2208" s="1" t="s">
        <v>1528</v>
      </c>
      <c r="D2208" s="1" t="s">
        <v>119</v>
      </c>
      <c r="E2208" s="27">
        <v>5</v>
      </c>
      <c r="F2208" s="28">
        <v>5</v>
      </c>
      <c r="G2208" s="27">
        <v>5</v>
      </c>
      <c r="H2208" s="28">
        <v>5</v>
      </c>
    </row>
    <row r="2209" spans="1:37" x14ac:dyDescent="0.2">
      <c r="A2209" s="1" t="s">
        <v>4666</v>
      </c>
      <c r="B2209" s="1" t="s">
        <v>120</v>
      </c>
      <c r="C2209" s="1" t="s">
        <v>1521</v>
      </c>
      <c r="D2209" s="1" t="s">
        <v>209</v>
      </c>
      <c r="E2209" s="27">
        <v>3</v>
      </c>
      <c r="F2209" s="28">
        <v>3</v>
      </c>
      <c r="G2209" s="27">
        <v>2</v>
      </c>
      <c r="H2209" s="28">
        <v>2</v>
      </c>
      <c r="AI2209" s="25">
        <v>1</v>
      </c>
      <c r="AJ2209" s="2">
        <v>1</v>
      </c>
      <c r="AK2209" s="1" t="s">
        <v>4765</v>
      </c>
    </row>
    <row r="2210" spans="1:37" x14ac:dyDescent="0.2">
      <c r="A2210" s="5" t="s">
        <v>4667</v>
      </c>
      <c r="E2210" s="25">
        <f>F2210</f>
        <v>154</v>
      </c>
      <c r="F2210" s="28">
        <f>SUBTOTAL(9,F2201:F2209)</f>
        <v>154</v>
      </c>
      <c r="G2210" s="25">
        <f>H2210</f>
        <v>70</v>
      </c>
      <c r="H2210" s="28">
        <f>SUBTOTAL(9,H2201:H2209)</f>
        <v>70</v>
      </c>
      <c r="I2210" s="25">
        <f>J2210</f>
        <v>5</v>
      </c>
      <c r="J2210" s="28">
        <f>SUBTOTAL(9,J2201:J2209)</f>
        <v>5</v>
      </c>
      <c r="K2210" s="25">
        <f>L2210</f>
        <v>3</v>
      </c>
      <c r="L2210" s="26">
        <f>SUBTOTAL(9,L2201:L2209)</f>
        <v>3</v>
      </c>
      <c r="M2210" s="25">
        <f>N2210</f>
        <v>0</v>
      </c>
      <c r="N2210" s="26">
        <f>SUBTOTAL(9,N2201:N2209)</f>
        <v>0</v>
      </c>
      <c r="O2210" s="25">
        <f>P2210</f>
        <v>0</v>
      </c>
      <c r="P2210" s="26">
        <f>SUBTOTAL(9,P2201:P2209)</f>
        <v>0</v>
      </c>
      <c r="Q2210" s="25">
        <f>R2210</f>
        <v>0</v>
      </c>
      <c r="R2210" s="26">
        <f>SUBTOTAL(9,R2201:R2209)</f>
        <v>0</v>
      </c>
      <c r="S2210" s="25">
        <f>T2210</f>
        <v>0</v>
      </c>
      <c r="T2210" s="26">
        <f>SUBTOTAL(9,T2201:T2209)</f>
        <v>0</v>
      </c>
      <c r="U2210" s="25">
        <f>V2210</f>
        <v>0</v>
      </c>
      <c r="V2210" s="26">
        <f>SUBTOTAL(9,V2201:V2209)</f>
        <v>0</v>
      </c>
      <c r="W2210" s="25">
        <f>X2210</f>
        <v>0</v>
      </c>
      <c r="X2210" s="26">
        <f>SUBTOTAL(9,X2201:X2209)</f>
        <v>0</v>
      </c>
      <c r="Y2210" s="25">
        <f>Z2210</f>
        <v>0</v>
      </c>
      <c r="Z2210" s="26">
        <f>SUBTOTAL(9,Z2201:Z2209)</f>
        <v>0</v>
      </c>
      <c r="AA2210" s="25">
        <f>AB2210</f>
        <v>0</v>
      </c>
      <c r="AB2210" s="26">
        <f>SUBTOTAL(9,AB2201:AB2209)</f>
        <v>0</v>
      </c>
      <c r="AC2210" s="25">
        <f>AD2210</f>
        <v>0</v>
      </c>
      <c r="AD2210" s="26">
        <f>SUBTOTAL(9,AD2201:AD2209)</f>
        <v>0</v>
      </c>
      <c r="AE2210" s="25">
        <f>AF2210</f>
        <v>0</v>
      </c>
      <c r="AF2210" s="26">
        <f>SUBTOTAL(9,AF2201:AF2209)</f>
        <v>0</v>
      </c>
      <c r="AH2210" s="26">
        <f>SUBTOTAL(9,AH2201:AH2209)</f>
        <v>0</v>
      </c>
      <c r="AI2210" s="25">
        <f>AJ2210</f>
        <v>32</v>
      </c>
      <c r="AJ2210" s="2">
        <f>SUBTOTAL(9,AJ2201:AJ2209)</f>
        <v>32</v>
      </c>
    </row>
    <row r="2211" spans="1:37" x14ac:dyDescent="0.2">
      <c r="A2211" s="1" t="s">
        <v>4634</v>
      </c>
      <c r="B2211" s="1" t="s">
        <v>601</v>
      </c>
      <c r="C2211" s="1" t="s">
        <v>602</v>
      </c>
      <c r="E2211" s="27">
        <v>80</v>
      </c>
      <c r="F2211" s="28">
        <v>80</v>
      </c>
      <c r="G2211" s="27" t="s">
        <v>4813</v>
      </c>
      <c r="K2211" s="27" t="s">
        <v>4813</v>
      </c>
    </row>
    <row r="2212" spans="1:37" x14ac:dyDescent="0.2">
      <c r="A2212" s="1" t="s">
        <v>4634</v>
      </c>
      <c r="B2212" s="1" t="s">
        <v>601</v>
      </c>
      <c r="C2212" s="1" t="s">
        <v>603</v>
      </c>
      <c r="D2212" s="1" t="s">
        <v>604</v>
      </c>
      <c r="E2212" s="27" t="s">
        <v>3394</v>
      </c>
      <c r="F2212" s="28">
        <v>50</v>
      </c>
      <c r="G2212" s="27" t="s">
        <v>4813</v>
      </c>
      <c r="I2212" s="27" t="s">
        <v>4813</v>
      </c>
      <c r="K2212" s="27" t="s">
        <v>4813</v>
      </c>
    </row>
    <row r="2213" spans="1:37" x14ac:dyDescent="0.2">
      <c r="A2213" s="1" t="s">
        <v>4634</v>
      </c>
      <c r="B2213" s="1" t="s">
        <v>605</v>
      </c>
      <c r="C2213" s="1" t="s">
        <v>606</v>
      </c>
      <c r="D2213" s="1" t="s">
        <v>607</v>
      </c>
    </row>
    <row r="2214" spans="1:37" x14ac:dyDescent="0.2">
      <c r="A2214" s="1" t="s">
        <v>4634</v>
      </c>
      <c r="B2214" s="1" t="s">
        <v>605</v>
      </c>
      <c r="C2214" s="1" t="s">
        <v>608</v>
      </c>
      <c r="D2214" s="1" t="s">
        <v>609</v>
      </c>
      <c r="E2214" s="27" t="s">
        <v>4307</v>
      </c>
      <c r="F2214" s="28">
        <v>4500</v>
      </c>
      <c r="G2214" s="27" t="s">
        <v>4375</v>
      </c>
      <c r="H2214" s="28">
        <v>3800</v>
      </c>
      <c r="I2214" s="27">
        <v>200</v>
      </c>
      <c r="J2214" s="28">
        <v>200</v>
      </c>
      <c r="K2214" s="27">
        <v>500</v>
      </c>
      <c r="L2214" s="26">
        <v>500</v>
      </c>
    </row>
    <row r="2215" spans="1:37" x14ac:dyDescent="0.2">
      <c r="A2215" s="5" t="s">
        <v>4635</v>
      </c>
      <c r="E2215" s="25">
        <f>F2215</f>
        <v>4630</v>
      </c>
      <c r="F2215" s="28">
        <f>SUBTOTAL(9,F2211:F2214)</f>
        <v>4630</v>
      </c>
      <c r="G2215" s="25">
        <f>H2215</f>
        <v>3800</v>
      </c>
      <c r="H2215" s="28">
        <f>SUBTOTAL(9,H2211:H2214)</f>
        <v>3800</v>
      </c>
      <c r="I2215" s="25">
        <f>J2215</f>
        <v>200</v>
      </c>
      <c r="J2215" s="28">
        <f>SUBTOTAL(9,J2211:J2214)</f>
        <v>200</v>
      </c>
      <c r="K2215" s="25">
        <f>L2215</f>
        <v>500</v>
      </c>
      <c r="L2215" s="26">
        <f>SUBTOTAL(9,L2211:L2214)</f>
        <v>500</v>
      </c>
      <c r="M2215" s="25">
        <f>N2215</f>
        <v>0</v>
      </c>
      <c r="N2215" s="26">
        <f>SUBTOTAL(9,N2211:N2214)</f>
        <v>0</v>
      </c>
      <c r="O2215" s="25">
        <f>P2215</f>
        <v>0</v>
      </c>
      <c r="P2215" s="26">
        <f>SUBTOTAL(9,P2211:P2214)</f>
        <v>0</v>
      </c>
      <c r="Q2215" s="25">
        <f>R2215</f>
        <v>0</v>
      </c>
      <c r="R2215" s="26">
        <f>SUBTOTAL(9,R2211:R2214)</f>
        <v>0</v>
      </c>
      <c r="S2215" s="25">
        <f>T2215</f>
        <v>0</v>
      </c>
      <c r="T2215" s="26">
        <f>SUBTOTAL(9,T2211:T2214)</f>
        <v>0</v>
      </c>
      <c r="U2215" s="25">
        <f>V2215</f>
        <v>0</v>
      </c>
      <c r="V2215" s="26">
        <f>SUBTOTAL(9,V2211:V2214)</f>
        <v>0</v>
      </c>
      <c r="W2215" s="25">
        <f>X2215</f>
        <v>0</v>
      </c>
      <c r="X2215" s="26">
        <f>SUBTOTAL(9,X2211:X2214)</f>
        <v>0</v>
      </c>
      <c r="Y2215" s="25">
        <f>Z2215</f>
        <v>0</v>
      </c>
      <c r="Z2215" s="26">
        <f>SUBTOTAL(9,Z2211:Z2214)</f>
        <v>0</v>
      </c>
      <c r="AA2215" s="25">
        <f>AB2215</f>
        <v>0</v>
      </c>
      <c r="AB2215" s="26">
        <f>SUBTOTAL(9,AB2211:AB2214)</f>
        <v>0</v>
      </c>
      <c r="AC2215" s="25">
        <f>AD2215</f>
        <v>0</v>
      </c>
      <c r="AD2215" s="26">
        <f>SUBTOTAL(9,AD2211:AD2214)</f>
        <v>0</v>
      </c>
      <c r="AE2215" s="25">
        <f>AF2215</f>
        <v>0</v>
      </c>
      <c r="AF2215" s="26">
        <f>SUBTOTAL(9,AF2211:AF2214)</f>
        <v>0</v>
      </c>
      <c r="AH2215" s="26">
        <f>SUBTOTAL(9,AH2211:AH2214)</f>
        <v>0</v>
      </c>
      <c r="AI2215" s="25">
        <f>AJ2215</f>
        <v>0</v>
      </c>
      <c r="AJ2215" s="2">
        <f>SUBTOTAL(9,AJ2211:AJ2214)</f>
        <v>0</v>
      </c>
    </row>
    <row r="2216" spans="1:37" x14ac:dyDescent="0.2">
      <c r="A2216" s="1" t="s">
        <v>4636</v>
      </c>
      <c r="B2216" s="1" t="s">
        <v>610</v>
      </c>
      <c r="C2216" s="1" t="s">
        <v>9</v>
      </c>
      <c r="D2216" s="1" t="s">
        <v>908</v>
      </c>
      <c r="E2216" s="27">
        <v>35</v>
      </c>
      <c r="F2216" s="28">
        <v>35</v>
      </c>
      <c r="AI2216" s="25">
        <v>35</v>
      </c>
      <c r="AJ2216" s="2">
        <v>35</v>
      </c>
      <c r="AK2216" s="1" t="s">
        <v>4528</v>
      </c>
    </row>
    <row r="2217" spans="1:37" x14ac:dyDescent="0.2">
      <c r="A2217" s="1" t="s">
        <v>4636</v>
      </c>
      <c r="B2217" s="1" t="s">
        <v>610</v>
      </c>
      <c r="C2217" s="1" t="s">
        <v>10</v>
      </c>
      <c r="D2217" s="1" t="s">
        <v>1216</v>
      </c>
      <c r="E2217" s="27">
        <v>1</v>
      </c>
      <c r="F2217" s="28">
        <v>1</v>
      </c>
      <c r="AI2217" s="25">
        <v>1</v>
      </c>
      <c r="AJ2217" s="2">
        <v>1</v>
      </c>
      <c r="AK2217" s="1" t="s">
        <v>4528</v>
      </c>
    </row>
    <row r="2218" spans="1:37" x14ac:dyDescent="0.2">
      <c r="A2218" s="1" t="s">
        <v>4636</v>
      </c>
      <c r="B2218" s="1" t="s">
        <v>610</v>
      </c>
      <c r="C2218" s="1" t="s">
        <v>11</v>
      </c>
      <c r="E2218" s="27" t="s">
        <v>2446</v>
      </c>
      <c r="F2218" s="28">
        <v>30</v>
      </c>
      <c r="AI2218" s="25">
        <v>30</v>
      </c>
      <c r="AJ2218" s="2">
        <v>30</v>
      </c>
      <c r="AK2218" s="1" t="s">
        <v>4528</v>
      </c>
    </row>
    <row r="2219" spans="1:37" x14ac:dyDescent="0.2">
      <c r="A2219" s="5" t="s">
        <v>4637</v>
      </c>
      <c r="E2219" s="25">
        <f>F2219</f>
        <v>66</v>
      </c>
      <c r="F2219" s="28">
        <f>SUBTOTAL(9,F2216:F2218)</f>
        <v>66</v>
      </c>
      <c r="G2219" s="25">
        <f>H2219</f>
        <v>0</v>
      </c>
      <c r="H2219" s="28">
        <f>SUBTOTAL(9,H2216:H2218)</f>
        <v>0</v>
      </c>
      <c r="I2219" s="25">
        <f>J2219</f>
        <v>0</v>
      </c>
      <c r="J2219" s="28">
        <f>SUBTOTAL(9,J2216:J2218)</f>
        <v>0</v>
      </c>
      <c r="K2219" s="25">
        <f>L2219</f>
        <v>0</v>
      </c>
      <c r="L2219" s="26">
        <f>SUBTOTAL(9,L2216:L2218)</f>
        <v>0</v>
      </c>
      <c r="M2219" s="25">
        <f>N2219</f>
        <v>0</v>
      </c>
      <c r="N2219" s="26">
        <f>SUBTOTAL(9,N2216:N2218)</f>
        <v>0</v>
      </c>
      <c r="O2219" s="25">
        <f>P2219</f>
        <v>0</v>
      </c>
      <c r="P2219" s="26">
        <f>SUBTOTAL(9,P2216:P2218)</f>
        <v>0</v>
      </c>
      <c r="Q2219" s="25">
        <f>R2219</f>
        <v>0</v>
      </c>
      <c r="R2219" s="26">
        <f>SUBTOTAL(9,R2216:R2218)</f>
        <v>0</v>
      </c>
      <c r="S2219" s="25">
        <f>T2219</f>
        <v>0</v>
      </c>
      <c r="T2219" s="26">
        <f>SUBTOTAL(9,T2216:T2218)</f>
        <v>0</v>
      </c>
      <c r="U2219" s="25">
        <f>V2219</f>
        <v>0</v>
      </c>
      <c r="V2219" s="26">
        <f>SUBTOTAL(9,V2216:V2218)</f>
        <v>0</v>
      </c>
      <c r="W2219" s="25">
        <f>X2219</f>
        <v>0</v>
      </c>
      <c r="X2219" s="26">
        <f>SUBTOTAL(9,X2216:X2218)</f>
        <v>0</v>
      </c>
      <c r="Y2219" s="25">
        <f>Z2219</f>
        <v>0</v>
      </c>
      <c r="Z2219" s="26">
        <f>SUBTOTAL(9,Z2216:Z2218)</f>
        <v>0</v>
      </c>
      <c r="AA2219" s="25">
        <f>AB2219</f>
        <v>0</v>
      </c>
      <c r="AB2219" s="26">
        <f>SUBTOTAL(9,AB2216:AB2218)</f>
        <v>0</v>
      </c>
      <c r="AC2219" s="25">
        <f>AD2219</f>
        <v>0</v>
      </c>
      <c r="AD2219" s="26">
        <f>SUBTOTAL(9,AD2216:AD2218)</f>
        <v>0</v>
      </c>
      <c r="AE2219" s="25">
        <f>AF2219</f>
        <v>0</v>
      </c>
      <c r="AF2219" s="26">
        <f>SUBTOTAL(9,AF2216:AF2218)</f>
        <v>0</v>
      </c>
      <c r="AH2219" s="26">
        <f>SUBTOTAL(9,AH2216:AH2218)</f>
        <v>0</v>
      </c>
      <c r="AI2219" s="25">
        <f>AJ2219</f>
        <v>66</v>
      </c>
      <c r="AJ2219" s="2">
        <f>SUBTOTAL(9,AJ2216:AJ2218)</f>
        <v>66</v>
      </c>
    </row>
    <row r="2220" spans="1:37" x14ac:dyDescent="0.2">
      <c r="A2220" s="1" t="s">
        <v>4638</v>
      </c>
      <c r="B2220" s="1" t="s">
        <v>611</v>
      </c>
      <c r="C2220" s="1" t="s">
        <v>612</v>
      </c>
      <c r="D2220" s="1" t="s">
        <v>1486</v>
      </c>
      <c r="E2220" s="27">
        <v>45</v>
      </c>
      <c r="F2220" s="28">
        <v>45</v>
      </c>
      <c r="G2220" s="27">
        <v>45</v>
      </c>
      <c r="H2220" s="28">
        <v>45</v>
      </c>
    </row>
    <row r="2221" spans="1:37" x14ac:dyDescent="0.2">
      <c r="A2221" s="1" t="s">
        <v>4638</v>
      </c>
      <c r="B2221" s="1" t="s">
        <v>611</v>
      </c>
      <c r="C2221" s="1" t="s">
        <v>616</v>
      </c>
      <c r="D2221" s="1" t="s">
        <v>1486</v>
      </c>
      <c r="E2221" s="27">
        <v>30</v>
      </c>
      <c r="F2221" s="28">
        <v>30</v>
      </c>
      <c r="G2221" s="27">
        <v>30</v>
      </c>
      <c r="H2221" s="28">
        <v>30</v>
      </c>
    </row>
    <row r="2222" spans="1:37" x14ac:dyDescent="0.2">
      <c r="A2222" s="1" t="s">
        <v>4638</v>
      </c>
      <c r="B2222" s="1" t="s">
        <v>611</v>
      </c>
      <c r="C2222" s="1" t="s">
        <v>615</v>
      </c>
      <c r="D2222" s="1" t="s">
        <v>1486</v>
      </c>
      <c r="E2222" s="27">
        <v>22</v>
      </c>
      <c r="F2222" s="28">
        <v>22</v>
      </c>
      <c r="G2222" s="27">
        <v>22</v>
      </c>
      <c r="H2222" s="28">
        <v>22</v>
      </c>
    </row>
    <row r="2223" spans="1:37" x14ac:dyDescent="0.2">
      <c r="A2223" s="1" t="s">
        <v>4638</v>
      </c>
      <c r="B2223" s="1" t="s">
        <v>611</v>
      </c>
      <c r="C2223" s="1" t="s">
        <v>614</v>
      </c>
      <c r="D2223" s="1" t="s">
        <v>1486</v>
      </c>
      <c r="E2223" s="27">
        <v>30</v>
      </c>
      <c r="F2223" s="28">
        <v>30</v>
      </c>
      <c r="G2223" s="27">
        <v>30</v>
      </c>
      <c r="H2223" s="28">
        <v>30</v>
      </c>
    </row>
    <row r="2224" spans="1:37" x14ac:dyDescent="0.2">
      <c r="A2224" s="1" t="s">
        <v>4638</v>
      </c>
      <c r="B2224" s="1" t="s">
        <v>611</v>
      </c>
      <c r="C2224" s="1" t="s">
        <v>613</v>
      </c>
      <c r="D2224" s="1" t="s">
        <v>1486</v>
      </c>
      <c r="E2224" s="27">
        <v>18</v>
      </c>
      <c r="F2224" s="28">
        <v>18</v>
      </c>
      <c r="G2224" s="27">
        <v>18</v>
      </c>
      <c r="H2224" s="28">
        <v>18</v>
      </c>
    </row>
    <row r="2225" spans="1:37" x14ac:dyDescent="0.2">
      <c r="A2225" s="1" t="s">
        <v>4638</v>
      </c>
      <c r="B2225" s="1" t="s">
        <v>617</v>
      </c>
      <c r="C2225" s="1" t="s">
        <v>619</v>
      </c>
      <c r="D2225" s="1" t="s">
        <v>1486</v>
      </c>
      <c r="E2225" s="27">
        <v>14</v>
      </c>
      <c r="F2225" s="28">
        <v>14</v>
      </c>
      <c r="G2225" s="27">
        <v>14</v>
      </c>
      <c r="H2225" s="28">
        <v>14</v>
      </c>
    </row>
    <row r="2226" spans="1:37" x14ac:dyDescent="0.2">
      <c r="A2226" s="1" t="s">
        <v>4638</v>
      </c>
      <c r="B2226" s="1" t="s">
        <v>617</v>
      </c>
      <c r="C2226" s="1" t="s">
        <v>618</v>
      </c>
      <c r="D2226" s="1" t="s">
        <v>1486</v>
      </c>
      <c r="E2226" s="27">
        <v>16</v>
      </c>
      <c r="F2226" s="28">
        <v>16</v>
      </c>
      <c r="G2226" s="27">
        <v>11</v>
      </c>
      <c r="H2226" s="28">
        <v>11</v>
      </c>
      <c r="AI2226" s="25">
        <v>5</v>
      </c>
      <c r="AJ2226" s="2">
        <v>5</v>
      </c>
      <c r="AK2226" s="1" t="s">
        <v>4782</v>
      </c>
    </row>
    <row r="2227" spans="1:37" x14ac:dyDescent="0.2">
      <c r="A2227" s="1" t="s">
        <v>4638</v>
      </c>
      <c r="B2227" s="1" t="s">
        <v>620</v>
      </c>
      <c r="C2227" s="1" t="s">
        <v>621</v>
      </c>
      <c r="D2227" s="1" t="s">
        <v>1486</v>
      </c>
      <c r="E2227" s="27">
        <v>24</v>
      </c>
      <c r="F2227" s="28">
        <v>24</v>
      </c>
      <c r="G2227" s="27">
        <v>15</v>
      </c>
      <c r="H2227" s="28">
        <v>15</v>
      </c>
      <c r="AI2227" s="25">
        <v>9</v>
      </c>
      <c r="AJ2227" s="2">
        <v>9</v>
      </c>
      <c r="AK2227" s="1" t="s">
        <v>4782</v>
      </c>
    </row>
    <row r="2228" spans="1:37" x14ac:dyDescent="0.2">
      <c r="A2228" s="1" t="s">
        <v>4638</v>
      </c>
      <c r="B2228" s="1" t="s">
        <v>620</v>
      </c>
      <c r="C2228" s="1" t="s">
        <v>622</v>
      </c>
      <c r="D2228" s="1" t="s">
        <v>1486</v>
      </c>
      <c r="E2228" s="27">
        <v>17</v>
      </c>
      <c r="F2228" s="28">
        <v>17</v>
      </c>
      <c r="AC2228" s="27">
        <v>17</v>
      </c>
      <c r="AD2228" s="26">
        <v>17</v>
      </c>
    </row>
    <row r="2229" spans="1:37" x14ac:dyDescent="0.2">
      <c r="A2229" s="1" t="s">
        <v>4638</v>
      </c>
      <c r="B2229" s="1" t="s">
        <v>623</v>
      </c>
      <c r="C2229" s="1" t="s">
        <v>624</v>
      </c>
      <c r="D2229" s="1" t="s">
        <v>1486</v>
      </c>
      <c r="E2229" s="27">
        <v>8</v>
      </c>
      <c r="F2229" s="28">
        <v>8</v>
      </c>
      <c r="G2229" s="27">
        <v>8</v>
      </c>
      <c r="H2229" s="28">
        <v>8</v>
      </c>
    </row>
    <row r="2230" spans="1:37" x14ac:dyDescent="0.2">
      <c r="A2230" s="1" t="s">
        <v>4638</v>
      </c>
      <c r="B2230" s="1" t="s">
        <v>625</v>
      </c>
      <c r="C2230" s="1" t="s">
        <v>626</v>
      </c>
      <c r="D2230" s="1" t="s">
        <v>1486</v>
      </c>
      <c r="E2230" s="27">
        <v>22</v>
      </c>
      <c r="F2230" s="28">
        <v>22</v>
      </c>
      <c r="G2230" s="27">
        <v>22</v>
      </c>
      <c r="H2230" s="28">
        <v>22</v>
      </c>
    </row>
    <row r="2231" spans="1:37" x14ac:dyDescent="0.2">
      <c r="A2231" s="1" t="s">
        <v>4638</v>
      </c>
      <c r="B2231" s="1" t="s">
        <v>627</v>
      </c>
      <c r="C2231" s="1" t="s">
        <v>628</v>
      </c>
      <c r="D2231" s="1" t="s">
        <v>1486</v>
      </c>
      <c r="E2231" s="27">
        <v>22</v>
      </c>
      <c r="F2231" s="28">
        <v>22</v>
      </c>
      <c r="G2231" s="27">
        <v>3</v>
      </c>
      <c r="H2231" s="28">
        <v>3</v>
      </c>
      <c r="AC2231" s="27">
        <v>19</v>
      </c>
      <c r="AD2231" s="28">
        <v>19</v>
      </c>
    </row>
    <row r="2232" spans="1:37" x14ac:dyDescent="0.2">
      <c r="A2232" s="1" t="s">
        <v>4638</v>
      </c>
      <c r="B2232" s="1" t="s">
        <v>627</v>
      </c>
      <c r="C2232" s="1" t="s">
        <v>629</v>
      </c>
      <c r="D2232" s="1" t="s">
        <v>1486</v>
      </c>
      <c r="E2232" s="27">
        <v>46</v>
      </c>
      <c r="F2232" s="28">
        <v>46</v>
      </c>
      <c r="G2232" s="27">
        <v>40</v>
      </c>
      <c r="H2232" s="28">
        <v>40</v>
      </c>
      <c r="AC2232" s="27">
        <v>6</v>
      </c>
      <c r="AD2232" s="28">
        <v>6</v>
      </c>
    </row>
    <row r="2233" spans="1:37" x14ac:dyDescent="0.2">
      <c r="A2233" s="1" t="s">
        <v>4638</v>
      </c>
      <c r="B2233" s="1" t="s">
        <v>630</v>
      </c>
      <c r="C2233" s="1" t="s">
        <v>631</v>
      </c>
      <c r="D2233" s="1" t="s">
        <v>1486</v>
      </c>
      <c r="E2233" s="27">
        <v>25</v>
      </c>
      <c r="F2233" s="28">
        <v>25</v>
      </c>
      <c r="G2233" s="27">
        <v>10</v>
      </c>
      <c r="H2233" s="28">
        <v>10</v>
      </c>
      <c r="AC2233" s="27">
        <v>15</v>
      </c>
      <c r="AD2233" s="28">
        <v>15</v>
      </c>
    </row>
    <row r="2234" spans="1:37" x14ac:dyDescent="0.2">
      <c r="A2234" s="1" t="s">
        <v>4638</v>
      </c>
      <c r="B2234" s="1" t="s">
        <v>632</v>
      </c>
      <c r="C2234" s="1" t="s">
        <v>633</v>
      </c>
      <c r="D2234" s="1" t="s">
        <v>1486</v>
      </c>
      <c r="E2234" s="27">
        <v>50</v>
      </c>
      <c r="F2234" s="28">
        <v>50</v>
      </c>
      <c r="G2234" s="27">
        <v>50</v>
      </c>
      <c r="H2234" s="28">
        <v>50</v>
      </c>
    </row>
    <row r="2235" spans="1:37" x14ac:dyDescent="0.2">
      <c r="A2235" s="1" t="s">
        <v>4638</v>
      </c>
      <c r="B2235" s="1" t="s">
        <v>634</v>
      </c>
      <c r="C2235" s="1" t="s">
        <v>635</v>
      </c>
      <c r="D2235" s="1" t="s">
        <v>1486</v>
      </c>
      <c r="E2235" s="27">
        <v>25</v>
      </c>
      <c r="F2235" s="28">
        <v>25</v>
      </c>
      <c r="G2235" s="27">
        <v>25</v>
      </c>
      <c r="H2235" s="28">
        <v>25</v>
      </c>
    </row>
    <row r="2236" spans="1:37" x14ac:dyDescent="0.2">
      <c r="A2236" s="1" t="s">
        <v>4638</v>
      </c>
      <c r="B2236" s="1" t="s">
        <v>636</v>
      </c>
      <c r="C2236" s="1" t="s">
        <v>637</v>
      </c>
      <c r="D2236" s="1" t="s">
        <v>1486</v>
      </c>
      <c r="E2236" s="27">
        <v>60</v>
      </c>
      <c r="F2236" s="28">
        <v>60</v>
      </c>
      <c r="G2236" s="27">
        <v>60</v>
      </c>
      <c r="H2236" s="28">
        <v>60</v>
      </c>
    </row>
    <row r="2237" spans="1:37" x14ac:dyDescent="0.2">
      <c r="A2237" s="1" t="s">
        <v>4638</v>
      </c>
      <c r="B2237" s="1" t="s">
        <v>638</v>
      </c>
      <c r="C2237" s="1" t="s">
        <v>639</v>
      </c>
      <c r="D2237" s="1" t="s">
        <v>1486</v>
      </c>
      <c r="E2237" s="27">
        <v>11</v>
      </c>
      <c r="F2237" s="28">
        <v>11</v>
      </c>
      <c r="G2237" s="27">
        <v>11</v>
      </c>
      <c r="H2237" s="28">
        <v>11</v>
      </c>
    </row>
    <row r="2238" spans="1:37" x14ac:dyDescent="0.2">
      <c r="A2238" s="1" t="s">
        <v>4638</v>
      </c>
      <c r="B2238" s="1" t="s">
        <v>640</v>
      </c>
      <c r="C2238" s="1" t="s">
        <v>641</v>
      </c>
      <c r="D2238" s="1" t="s">
        <v>1486</v>
      </c>
      <c r="E2238" s="27">
        <v>18</v>
      </c>
      <c r="F2238" s="28">
        <v>18</v>
      </c>
      <c r="G2238" s="27">
        <v>18</v>
      </c>
      <c r="H2238" s="28">
        <v>18</v>
      </c>
    </row>
    <row r="2239" spans="1:37" x14ac:dyDescent="0.2">
      <c r="A2239" s="1" t="s">
        <v>4638</v>
      </c>
      <c r="B2239" s="1" t="s">
        <v>642</v>
      </c>
      <c r="C2239" s="1" t="s">
        <v>539</v>
      </c>
      <c r="D2239" s="1" t="s">
        <v>1486</v>
      </c>
      <c r="E2239" s="27">
        <v>10</v>
      </c>
      <c r="F2239" s="28">
        <v>10</v>
      </c>
      <c r="G2239" s="27">
        <v>10</v>
      </c>
      <c r="H2239" s="28">
        <v>10</v>
      </c>
    </row>
    <row r="2240" spans="1:37" x14ac:dyDescent="0.2">
      <c r="A2240" s="1" t="s">
        <v>4638</v>
      </c>
      <c r="B2240" s="1" t="s">
        <v>540</v>
      </c>
      <c r="C2240" s="1" t="s">
        <v>541</v>
      </c>
      <c r="D2240" s="1" t="s">
        <v>1486</v>
      </c>
      <c r="E2240" s="27">
        <v>32</v>
      </c>
      <c r="F2240" s="28">
        <v>32</v>
      </c>
      <c r="G2240" s="27">
        <v>32</v>
      </c>
      <c r="H2240" s="28">
        <v>32</v>
      </c>
    </row>
    <row r="2241" spans="1:30" x14ac:dyDescent="0.2">
      <c r="A2241" s="1" t="s">
        <v>4638</v>
      </c>
      <c r="B2241" s="1" t="s">
        <v>542</v>
      </c>
      <c r="C2241" s="1" t="s">
        <v>543</v>
      </c>
      <c r="D2241" s="1" t="s">
        <v>1486</v>
      </c>
      <c r="E2241" s="27">
        <v>6</v>
      </c>
      <c r="F2241" s="28">
        <v>6</v>
      </c>
      <c r="G2241" s="27">
        <v>6</v>
      </c>
      <c r="H2241" s="28">
        <v>6</v>
      </c>
    </row>
    <row r="2242" spans="1:30" x14ac:dyDescent="0.2">
      <c r="A2242" s="1" t="s">
        <v>4638</v>
      </c>
      <c r="B2242" s="1" t="s">
        <v>542</v>
      </c>
      <c r="C2242" s="1" t="s">
        <v>545</v>
      </c>
      <c r="D2242" s="1" t="s">
        <v>1486</v>
      </c>
      <c r="E2242" s="27">
        <v>25</v>
      </c>
      <c r="F2242" s="28">
        <v>25</v>
      </c>
      <c r="G2242" s="27">
        <v>25</v>
      </c>
      <c r="H2242" s="28">
        <v>25</v>
      </c>
    </row>
    <row r="2243" spans="1:30" x14ac:dyDescent="0.2">
      <c r="A2243" s="1" t="s">
        <v>4638</v>
      </c>
      <c r="B2243" s="1" t="s">
        <v>542</v>
      </c>
      <c r="C2243" s="1" t="s">
        <v>544</v>
      </c>
      <c r="D2243" s="1" t="s">
        <v>1486</v>
      </c>
      <c r="E2243" s="27">
        <v>8</v>
      </c>
      <c r="F2243" s="28">
        <v>8</v>
      </c>
      <c r="G2243" s="27">
        <v>8</v>
      </c>
      <c r="H2243" s="28">
        <v>8</v>
      </c>
    </row>
    <row r="2244" spans="1:30" x14ac:dyDescent="0.2">
      <c r="A2244" s="1" t="s">
        <v>4638</v>
      </c>
      <c r="B2244" s="1" t="s">
        <v>546</v>
      </c>
      <c r="C2244" s="1" t="s">
        <v>547</v>
      </c>
      <c r="D2244" s="1" t="s">
        <v>1486</v>
      </c>
      <c r="E2244" s="27">
        <v>16</v>
      </c>
      <c r="F2244" s="28">
        <v>16</v>
      </c>
      <c r="G2244" s="27">
        <v>16</v>
      </c>
      <c r="H2244" s="28">
        <v>16</v>
      </c>
    </row>
    <row r="2245" spans="1:30" x14ac:dyDescent="0.2">
      <c r="A2245" s="1" t="s">
        <v>4638</v>
      </c>
      <c r="B2245" s="1" t="s">
        <v>548</v>
      </c>
      <c r="C2245" s="1" t="s">
        <v>549</v>
      </c>
      <c r="D2245" s="1" t="s">
        <v>1486</v>
      </c>
      <c r="E2245" s="27">
        <v>11</v>
      </c>
      <c r="F2245" s="28">
        <v>11</v>
      </c>
      <c r="G2245" s="27">
        <v>11</v>
      </c>
      <c r="H2245" s="28">
        <v>11</v>
      </c>
    </row>
    <row r="2246" spans="1:30" x14ac:dyDescent="0.2">
      <c r="A2246" s="1" t="s">
        <v>4638</v>
      </c>
      <c r="B2246" s="1" t="s">
        <v>550</v>
      </c>
      <c r="C2246" s="1" t="s">
        <v>551</v>
      </c>
      <c r="D2246" s="1" t="s">
        <v>1486</v>
      </c>
      <c r="E2246" s="27">
        <v>7</v>
      </c>
      <c r="F2246" s="28">
        <v>7</v>
      </c>
      <c r="G2246" s="27">
        <v>7</v>
      </c>
      <c r="H2246" s="28">
        <v>7</v>
      </c>
    </row>
    <row r="2247" spans="1:30" x14ac:dyDescent="0.2">
      <c r="A2247" s="1" t="s">
        <v>4638</v>
      </c>
      <c r="B2247" s="1" t="s">
        <v>552</v>
      </c>
      <c r="C2247" s="1" t="s">
        <v>553</v>
      </c>
      <c r="D2247" s="1" t="s">
        <v>1486</v>
      </c>
      <c r="E2247" s="27">
        <v>21</v>
      </c>
      <c r="F2247" s="28">
        <v>21</v>
      </c>
      <c r="G2247" s="27">
        <v>21</v>
      </c>
      <c r="H2247" s="28">
        <v>21</v>
      </c>
    </row>
    <row r="2248" spans="1:30" x14ac:dyDescent="0.2">
      <c r="A2248" s="1" t="s">
        <v>4638</v>
      </c>
      <c r="B2248" s="1" t="s">
        <v>554</v>
      </c>
      <c r="C2248" s="1" t="s">
        <v>555</v>
      </c>
      <c r="D2248" s="1" t="s">
        <v>1486</v>
      </c>
      <c r="E2248" s="27">
        <v>9</v>
      </c>
      <c r="F2248" s="28">
        <v>9</v>
      </c>
      <c r="G2248" s="27">
        <v>9</v>
      </c>
      <c r="H2248" s="28">
        <v>9</v>
      </c>
    </row>
    <row r="2249" spans="1:30" x14ac:dyDescent="0.2">
      <c r="A2249" s="1" t="s">
        <v>4638</v>
      </c>
      <c r="B2249" s="1" t="s">
        <v>556</v>
      </c>
      <c r="C2249" s="1" t="s">
        <v>557</v>
      </c>
      <c r="D2249" s="1" t="s">
        <v>1486</v>
      </c>
      <c r="E2249" s="27">
        <v>16</v>
      </c>
      <c r="F2249" s="28">
        <v>16</v>
      </c>
      <c r="G2249" s="27">
        <v>16</v>
      </c>
      <c r="H2249" s="28">
        <v>16</v>
      </c>
    </row>
    <row r="2250" spans="1:30" x14ac:dyDescent="0.2">
      <c r="A2250" s="1" t="s">
        <v>4638</v>
      </c>
      <c r="B2250" s="1" t="s">
        <v>556</v>
      </c>
      <c r="C2250" s="1" t="s">
        <v>558</v>
      </c>
      <c r="D2250" s="1" t="s">
        <v>1486</v>
      </c>
      <c r="E2250" s="27">
        <v>25</v>
      </c>
      <c r="F2250" s="28">
        <v>25</v>
      </c>
      <c r="G2250" s="27">
        <v>25</v>
      </c>
      <c r="H2250" s="28">
        <v>25</v>
      </c>
    </row>
    <row r="2251" spans="1:30" x14ac:dyDescent="0.2">
      <c r="A2251" s="1" t="s">
        <v>4638</v>
      </c>
      <c r="B2251" s="1" t="s">
        <v>559</v>
      </c>
      <c r="C2251" s="1" t="s">
        <v>560</v>
      </c>
      <c r="D2251" s="1" t="s">
        <v>1486</v>
      </c>
      <c r="E2251" s="27">
        <v>75</v>
      </c>
      <c r="F2251" s="28">
        <v>75</v>
      </c>
      <c r="G2251" s="27">
        <v>75</v>
      </c>
      <c r="H2251" s="28">
        <v>75</v>
      </c>
    </row>
    <row r="2252" spans="1:30" x14ac:dyDescent="0.2">
      <c r="A2252" s="1" t="s">
        <v>4638</v>
      </c>
      <c r="B2252" s="1" t="s">
        <v>561</v>
      </c>
      <c r="C2252" s="1" t="s">
        <v>562</v>
      </c>
      <c r="D2252" s="1" t="s">
        <v>1486</v>
      </c>
      <c r="E2252" s="27">
        <v>7</v>
      </c>
      <c r="F2252" s="28">
        <v>7</v>
      </c>
      <c r="AC2252" s="27">
        <v>7</v>
      </c>
      <c r="AD2252" s="26">
        <v>7</v>
      </c>
    </row>
    <row r="2253" spans="1:30" x14ac:dyDescent="0.2">
      <c r="A2253" s="1" t="s">
        <v>4638</v>
      </c>
      <c r="B2253" s="1" t="s">
        <v>563</v>
      </c>
      <c r="C2253" s="1" t="s">
        <v>566</v>
      </c>
      <c r="D2253" s="1" t="s">
        <v>1486</v>
      </c>
      <c r="E2253" s="27">
        <v>72</v>
      </c>
      <c r="F2253" s="28">
        <v>72</v>
      </c>
      <c r="G2253" s="27">
        <v>72</v>
      </c>
      <c r="H2253" s="28">
        <v>72</v>
      </c>
    </row>
    <row r="2254" spans="1:30" x14ac:dyDescent="0.2">
      <c r="A2254" s="1" t="s">
        <v>4638</v>
      </c>
      <c r="B2254" s="1" t="s">
        <v>563</v>
      </c>
      <c r="C2254" s="1" t="s">
        <v>568</v>
      </c>
      <c r="D2254" s="1" t="s">
        <v>1486</v>
      </c>
      <c r="E2254" s="27">
        <v>165</v>
      </c>
      <c r="F2254" s="28">
        <v>165</v>
      </c>
      <c r="G2254" s="27">
        <v>162</v>
      </c>
      <c r="H2254" s="28">
        <v>162</v>
      </c>
      <c r="M2254" s="27">
        <v>3</v>
      </c>
      <c r="N2254" s="26">
        <v>3</v>
      </c>
    </row>
    <row r="2255" spans="1:30" x14ac:dyDescent="0.2">
      <c r="A2255" s="1" t="s">
        <v>4638</v>
      </c>
      <c r="B2255" s="1" t="s">
        <v>563</v>
      </c>
      <c r="C2255" s="1" t="s">
        <v>567</v>
      </c>
      <c r="D2255" s="1" t="s">
        <v>1486</v>
      </c>
      <c r="E2255" s="27">
        <v>25</v>
      </c>
      <c r="F2255" s="28">
        <v>25</v>
      </c>
      <c r="G2255" s="27">
        <v>25</v>
      </c>
      <c r="H2255" s="28">
        <v>25</v>
      </c>
    </row>
    <row r="2256" spans="1:30" x14ac:dyDescent="0.2">
      <c r="A2256" s="1" t="s">
        <v>4638</v>
      </c>
      <c r="B2256" s="1" t="s">
        <v>563</v>
      </c>
      <c r="C2256" s="1" t="s">
        <v>570</v>
      </c>
      <c r="D2256" s="1" t="s">
        <v>1486</v>
      </c>
      <c r="E2256" s="27">
        <v>23</v>
      </c>
      <c r="F2256" s="28">
        <v>23</v>
      </c>
      <c r="G2256" s="27">
        <v>23</v>
      </c>
      <c r="H2256" s="28">
        <v>23</v>
      </c>
    </row>
    <row r="2257" spans="1:36" x14ac:dyDescent="0.2">
      <c r="A2257" s="1" t="s">
        <v>4638</v>
      </c>
      <c r="B2257" s="1" t="s">
        <v>563</v>
      </c>
      <c r="C2257" s="1" t="s">
        <v>565</v>
      </c>
      <c r="D2257" s="1" t="s">
        <v>1486</v>
      </c>
      <c r="E2257" s="27">
        <v>18</v>
      </c>
      <c r="F2257" s="28">
        <v>18</v>
      </c>
      <c r="G2257" s="27">
        <v>18</v>
      </c>
      <c r="H2257" s="28">
        <v>18</v>
      </c>
    </row>
    <row r="2258" spans="1:36" x14ac:dyDescent="0.2">
      <c r="A2258" s="1" t="s">
        <v>4638</v>
      </c>
      <c r="B2258" s="1" t="s">
        <v>563</v>
      </c>
      <c r="C2258" s="1" t="s">
        <v>571</v>
      </c>
      <c r="D2258" s="1" t="s">
        <v>1486</v>
      </c>
      <c r="E2258" s="27">
        <v>147</v>
      </c>
      <c r="F2258" s="28">
        <v>147</v>
      </c>
      <c r="G2258" s="27">
        <v>145</v>
      </c>
      <c r="H2258" s="28">
        <v>145</v>
      </c>
      <c r="AC2258" s="27">
        <v>2</v>
      </c>
      <c r="AD2258" s="26">
        <v>2</v>
      </c>
    </row>
    <row r="2259" spans="1:36" x14ac:dyDescent="0.2">
      <c r="A2259" s="1" t="s">
        <v>4638</v>
      </c>
      <c r="B2259" s="1" t="s">
        <v>563</v>
      </c>
      <c r="C2259" s="1" t="s">
        <v>564</v>
      </c>
      <c r="D2259" s="1" t="s">
        <v>1486</v>
      </c>
      <c r="E2259" s="27">
        <v>121</v>
      </c>
      <c r="F2259" s="28">
        <v>121</v>
      </c>
      <c r="G2259" s="27">
        <v>121</v>
      </c>
      <c r="H2259" s="28">
        <v>121</v>
      </c>
    </row>
    <row r="2260" spans="1:36" x14ac:dyDescent="0.2">
      <c r="A2260" s="1" t="s">
        <v>4638</v>
      </c>
      <c r="B2260" s="1" t="s">
        <v>563</v>
      </c>
      <c r="C2260" s="1" t="s">
        <v>569</v>
      </c>
      <c r="D2260" s="1" t="s">
        <v>1486</v>
      </c>
      <c r="E2260" s="27">
        <v>18</v>
      </c>
      <c r="F2260" s="28">
        <v>18</v>
      </c>
      <c r="G2260" s="27">
        <v>18</v>
      </c>
      <c r="H2260" s="28">
        <v>18</v>
      </c>
    </row>
    <row r="2261" spans="1:36" x14ac:dyDescent="0.2">
      <c r="A2261" s="1" t="s">
        <v>4638</v>
      </c>
      <c r="B2261" s="1" t="s">
        <v>572</v>
      </c>
      <c r="C2261" s="1" t="s">
        <v>573</v>
      </c>
      <c r="D2261" s="1" t="s">
        <v>1486</v>
      </c>
      <c r="E2261" s="27">
        <v>10</v>
      </c>
      <c r="F2261" s="28">
        <v>10</v>
      </c>
      <c r="G2261" s="27">
        <v>10</v>
      </c>
      <c r="H2261" s="28">
        <v>10</v>
      </c>
    </row>
    <row r="2262" spans="1:36" x14ac:dyDescent="0.2">
      <c r="A2262" s="1" t="s">
        <v>4638</v>
      </c>
      <c r="B2262" s="1" t="s">
        <v>574</v>
      </c>
      <c r="C2262" s="1" t="s">
        <v>577</v>
      </c>
      <c r="D2262" s="1" t="s">
        <v>1486</v>
      </c>
      <c r="E2262" s="27">
        <v>15</v>
      </c>
      <c r="F2262" s="28">
        <v>15</v>
      </c>
      <c r="G2262" s="27">
        <v>15</v>
      </c>
      <c r="H2262" s="28">
        <v>15</v>
      </c>
    </row>
    <row r="2263" spans="1:36" x14ac:dyDescent="0.2">
      <c r="A2263" s="1" t="s">
        <v>4638</v>
      </c>
      <c r="B2263" s="1" t="s">
        <v>574</v>
      </c>
      <c r="C2263" s="1" t="s">
        <v>576</v>
      </c>
      <c r="D2263" s="1" t="s">
        <v>1486</v>
      </c>
      <c r="E2263" s="27">
        <v>26</v>
      </c>
      <c r="F2263" s="28">
        <v>26</v>
      </c>
      <c r="G2263" s="27">
        <v>26</v>
      </c>
      <c r="H2263" s="28">
        <v>26</v>
      </c>
    </row>
    <row r="2264" spans="1:36" x14ac:dyDescent="0.2">
      <c r="A2264" s="1" t="s">
        <v>4638</v>
      </c>
      <c r="B2264" s="1" t="s">
        <v>574</v>
      </c>
      <c r="C2264" s="1" t="s">
        <v>575</v>
      </c>
      <c r="D2264" s="1" t="s">
        <v>1486</v>
      </c>
      <c r="E2264" s="27">
        <v>36</v>
      </c>
      <c r="F2264" s="28">
        <v>36</v>
      </c>
      <c r="G2264" s="27">
        <v>36</v>
      </c>
      <c r="H2264" s="28">
        <v>36</v>
      </c>
    </row>
    <row r="2265" spans="1:36" x14ac:dyDescent="0.2">
      <c r="A2265" s="1" t="s">
        <v>4638</v>
      </c>
      <c r="B2265" s="1" t="s">
        <v>578</v>
      </c>
      <c r="C2265" s="1" t="s">
        <v>579</v>
      </c>
      <c r="D2265" s="1" t="s">
        <v>1486</v>
      </c>
    </row>
    <row r="2266" spans="1:36" x14ac:dyDescent="0.2">
      <c r="A2266" s="1" t="s">
        <v>4638</v>
      </c>
      <c r="B2266" s="1" t="s">
        <v>578</v>
      </c>
      <c r="C2266" s="1" t="s">
        <v>581</v>
      </c>
      <c r="D2266" s="1" t="s">
        <v>1486</v>
      </c>
      <c r="E2266" s="27">
        <v>18</v>
      </c>
      <c r="F2266" s="28">
        <v>18</v>
      </c>
      <c r="G2266" s="27">
        <v>18</v>
      </c>
      <c r="H2266" s="28">
        <v>18</v>
      </c>
    </row>
    <row r="2267" spans="1:36" x14ac:dyDescent="0.2">
      <c r="A2267" s="1" t="s">
        <v>4638</v>
      </c>
      <c r="B2267" s="1" t="s">
        <v>578</v>
      </c>
      <c r="C2267" s="1" t="s">
        <v>580</v>
      </c>
      <c r="D2267" s="1" t="s">
        <v>1486</v>
      </c>
      <c r="E2267" s="27">
        <v>3</v>
      </c>
      <c r="F2267" s="28">
        <v>3</v>
      </c>
      <c r="G2267" s="27">
        <v>3</v>
      </c>
      <c r="H2267" s="28">
        <v>3</v>
      </c>
    </row>
    <row r="2268" spans="1:36" x14ac:dyDescent="0.2">
      <c r="A2268" s="1" t="s">
        <v>4638</v>
      </c>
      <c r="B2268" s="1" t="s">
        <v>582</v>
      </c>
      <c r="C2268" s="1" t="s">
        <v>583</v>
      </c>
      <c r="D2268" s="1" t="s">
        <v>1486</v>
      </c>
      <c r="E2268" s="27">
        <v>300</v>
      </c>
      <c r="F2268" s="28">
        <v>300</v>
      </c>
      <c r="G2268" s="27">
        <v>150</v>
      </c>
      <c r="H2268" s="28">
        <v>150</v>
      </c>
      <c r="I2268" s="27">
        <v>40</v>
      </c>
      <c r="J2268" s="28">
        <v>40</v>
      </c>
      <c r="M2268" s="27">
        <v>110</v>
      </c>
      <c r="N2268" s="26">
        <v>110</v>
      </c>
    </row>
    <row r="2269" spans="1:36" x14ac:dyDescent="0.2">
      <c r="A2269" s="5" t="s">
        <v>4639</v>
      </c>
      <c r="E2269" s="25">
        <f>F2269</f>
        <v>1768</v>
      </c>
      <c r="F2269" s="28">
        <f>SUBTOTAL(9,F2220:F2268)</f>
        <v>1768</v>
      </c>
      <c r="G2269" s="25">
        <f>H2269</f>
        <v>1535</v>
      </c>
      <c r="H2269" s="28">
        <f>SUBTOTAL(9,H2220:H2268)</f>
        <v>1535</v>
      </c>
      <c r="I2269" s="25">
        <f>J2269</f>
        <v>40</v>
      </c>
      <c r="J2269" s="28">
        <f>SUBTOTAL(9,J2220:J2268)</f>
        <v>40</v>
      </c>
      <c r="K2269" s="25">
        <f>L2269</f>
        <v>0</v>
      </c>
      <c r="L2269" s="26">
        <f>SUBTOTAL(9,L2220:L2268)</f>
        <v>0</v>
      </c>
      <c r="M2269" s="25">
        <f>N2269</f>
        <v>113</v>
      </c>
      <c r="N2269" s="26">
        <f>SUBTOTAL(9,N2220:N2268)</f>
        <v>113</v>
      </c>
      <c r="O2269" s="25">
        <f>P2269</f>
        <v>0</v>
      </c>
      <c r="P2269" s="26">
        <f>SUBTOTAL(9,P2220:P2268)</f>
        <v>0</v>
      </c>
      <c r="Q2269" s="25">
        <f>R2269</f>
        <v>0</v>
      </c>
      <c r="R2269" s="26">
        <f>SUBTOTAL(9,R2220:R2268)</f>
        <v>0</v>
      </c>
      <c r="S2269" s="25">
        <f>T2269</f>
        <v>0</v>
      </c>
      <c r="T2269" s="26">
        <f>SUBTOTAL(9,T2220:T2268)</f>
        <v>0</v>
      </c>
      <c r="U2269" s="25">
        <f>V2269</f>
        <v>0</v>
      </c>
      <c r="V2269" s="26">
        <f>SUBTOTAL(9,V2220:V2268)</f>
        <v>0</v>
      </c>
      <c r="W2269" s="25">
        <f>X2269</f>
        <v>0</v>
      </c>
      <c r="X2269" s="26">
        <f>SUBTOTAL(9,X2220:X2268)</f>
        <v>0</v>
      </c>
      <c r="Y2269" s="25">
        <f>Z2269</f>
        <v>0</v>
      </c>
      <c r="Z2269" s="26">
        <f>SUBTOTAL(9,Z2220:Z2268)</f>
        <v>0</v>
      </c>
      <c r="AA2269" s="25">
        <f>AB2269</f>
        <v>0</v>
      </c>
      <c r="AB2269" s="26">
        <f>SUBTOTAL(9,AB2220:AB2268)</f>
        <v>0</v>
      </c>
      <c r="AC2269" s="25">
        <f>AD2269</f>
        <v>66</v>
      </c>
      <c r="AD2269" s="26">
        <f>SUBTOTAL(9,AD2220:AD2268)</f>
        <v>66</v>
      </c>
      <c r="AE2269" s="25">
        <f>AF2269</f>
        <v>0</v>
      </c>
      <c r="AF2269" s="26">
        <f>SUBTOTAL(9,AF2220:AF2268)</f>
        <v>0</v>
      </c>
      <c r="AH2269" s="26">
        <f>SUBTOTAL(9,AH2220:AH2268)</f>
        <v>0</v>
      </c>
      <c r="AI2269" s="25">
        <f>AJ2269</f>
        <v>14</v>
      </c>
      <c r="AJ2269" s="2">
        <f>SUBTOTAL(9,AJ2220:AJ2268)</f>
        <v>14</v>
      </c>
    </row>
    <row r="2270" spans="1:36" x14ac:dyDescent="0.2">
      <c r="A2270" s="1" t="s">
        <v>4642</v>
      </c>
      <c r="B2270" s="1" t="s">
        <v>498</v>
      </c>
      <c r="C2270" s="1" t="s">
        <v>499</v>
      </c>
      <c r="D2270" s="1" t="s">
        <v>1486</v>
      </c>
      <c r="E2270" s="27">
        <v>326</v>
      </c>
      <c r="F2270" s="28">
        <v>326</v>
      </c>
      <c r="G2270" s="27">
        <v>326</v>
      </c>
      <c r="H2270" s="28">
        <v>326</v>
      </c>
    </row>
    <row r="2271" spans="1:36" x14ac:dyDescent="0.2">
      <c r="A2271" s="1" t="s">
        <v>4642</v>
      </c>
      <c r="B2271" s="1" t="s">
        <v>498</v>
      </c>
      <c r="C2271" s="1" t="s">
        <v>500</v>
      </c>
      <c r="D2271" s="1" t="s">
        <v>501</v>
      </c>
      <c r="E2271" s="27">
        <v>400</v>
      </c>
      <c r="F2271" s="28">
        <v>400</v>
      </c>
      <c r="G2271" s="27">
        <v>400</v>
      </c>
      <c r="H2271" s="28">
        <v>400</v>
      </c>
    </row>
    <row r="2272" spans="1:36" x14ac:dyDescent="0.2">
      <c r="A2272" s="1" t="s">
        <v>4642</v>
      </c>
      <c r="B2272" s="1" t="s">
        <v>498</v>
      </c>
      <c r="C2272" s="1" t="s">
        <v>2086</v>
      </c>
      <c r="D2272" s="1" t="s">
        <v>721</v>
      </c>
      <c r="E2272" s="27">
        <v>68</v>
      </c>
      <c r="F2272" s="28">
        <v>68</v>
      </c>
      <c r="G2272" s="27">
        <v>68</v>
      </c>
      <c r="H2272" s="28">
        <v>68</v>
      </c>
    </row>
    <row r="2273" spans="1:36" x14ac:dyDescent="0.2">
      <c r="A2273" s="1" t="s">
        <v>4642</v>
      </c>
      <c r="B2273" s="1" t="s">
        <v>502</v>
      </c>
      <c r="C2273" s="1" t="s">
        <v>504</v>
      </c>
      <c r="D2273" s="1" t="s">
        <v>505</v>
      </c>
    </row>
    <row r="2274" spans="1:36" x14ac:dyDescent="0.2">
      <c r="A2274" s="1" t="s">
        <v>4642</v>
      </c>
      <c r="B2274" s="1" t="s">
        <v>502</v>
      </c>
      <c r="C2274" s="1" t="s">
        <v>503</v>
      </c>
      <c r="D2274" s="1" t="s">
        <v>1486</v>
      </c>
      <c r="E2274" s="27">
        <v>36</v>
      </c>
      <c r="F2274" s="28">
        <v>36</v>
      </c>
      <c r="G2274" s="27">
        <v>36</v>
      </c>
      <c r="H2274" s="28">
        <v>36</v>
      </c>
    </row>
    <row r="2275" spans="1:36" x14ac:dyDescent="0.2">
      <c r="A2275" s="1" t="s">
        <v>4642</v>
      </c>
      <c r="B2275" s="1" t="s">
        <v>506</v>
      </c>
      <c r="C2275" s="1" t="s">
        <v>507</v>
      </c>
      <c r="D2275" s="1" t="s">
        <v>1486</v>
      </c>
      <c r="E2275" s="27">
        <v>329</v>
      </c>
      <c r="F2275" s="28">
        <v>329</v>
      </c>
      <c r="G2275" s="27">
        <v>329</v>
      </c>
      <c r="H2275" s="28">
        <v>329</v>
      </c>
    </row>
    <row r="2276" spans="1:36" x14ac:dyDescent="0.2">
      <c r="A2276" s="1" t="s">
        <v>4642</v>
      </c>
      <c r="B2276" s="1" t="s">
        <v>508</v>
      </c>
      <c r="C2276" s="1" t="s">
        <v>509</v>
      </c>
      <c r="D2276" s="1" t="s">
        <v>1486</v>
      </c>
      <c r="E2276" s="27">
        <v>800</v>
      </c>
      <c r="F2276" s="28">
        <v>800</v>
      </c>
      <c r="G2276" s="27">
        <v>800</v>
      </c>
      <c r="H2276" s="28">
        <v>800</v>
      </c>
    </row>
    <row r="2277" spans="1:36" x14ac:dyDescent="0.2">
      <c r="A2277" s="1" t="s">
        <v>4642</v>
      </c>
      <c r="B2277" s="1" t="s">
        <v>508</v>
      </c>
      <c r="C2277" s="1" t="s">
        <v>510</v>
      </c>
      <c r="D2277" s="1" t="s">
        <v>1486</v>
      </c>
      <c r="E2277" s="27">
        <v>100</v>
      </c>
      <c r="F2277" s="28">
        <v>100</v>
      </c>
      <c r="G2277" s="27">
        <v>100</v>
      </c>
      <c r="H2277" s="28">
        <v>100</v>
      </c>
    </row>
    <row r="2278" spans="1:36" x14ac:dyDescent="0.2">
      <c r="A2278" s="1" t="s">
        <v>4642</v>
      </c>
      <c r="B2278" s="1" t="s">
        <v>511</v>
      </c>
      <c r="C2278" s="1" t="s">
        <v>512</v>
      </c>
      <c r="D2278" s="1" t="s">
        <v>1486</v>
      </c>
      <c r="E2278" s="27">
        <v>45</v>
      </c>
      <c r="F2278" s="28">
        <v>45</v>
      </c>
      <c r="G2278" s="27" t="s">
        <v>4813</v>
      </c>
      <c r="AG2278" s="27" t="s">
        <v>4813</v>
      </c>
    </row>
    <row r="2279" spans="1:36" x14ac:dyDescent="0.2">
      <c r="A2279" s="1" t="s">
        <v>4642</v>
      </c>
      <c r="B2279" s="1" t="s">
        <v>511</v>
      </c>
      <c r="C2279" s="1" t="s">
        <v>513</v>
      </c>
      <c r="E2279" s="27">
        <v>93</v>
      </c>
      <c r="F2279" s="28">
        <v>93</v>
      </c>
      <c r="G2279" s="27">
        <v>93</v>
      </c>
      <c r="H2279" s="28">
        <v>93</v>
      </c>
    </row>
    <row r="2280" spans="1:36" x14ac:dyDescent="0.2">
      <c r="A2280" s="1" t="s">
        <v>4642</v>
      </c>
      <c r="B2280" s="1" t="s">
        <v>514</v>
      </c>
      <c r="C2280" s="1" t="s">
        <v>515</v>
      </c>
      <c r="D2280" s="1" t="s">
        <v>1486</v>
      </c>
      <c r="E2280" s="27">
        <v>102</v>
      </c>
      <c r="F2280" s="28">
        <v>102</v>
      </c>
      <c r="G2280" s="27">
        <v>102</v>
      </c>
      <c r="H2280" s="28">
        <v>102</v>
      </c>
    </row>
    <row r="2281" spans="1:36" x14ac:dyDescent="0.2">
      <c r="A2281" s="1" t="s">
        <v>4642</v>
      </c>
      <c r="B2281" s="1" t="s">
        <v>516</v>
      </c>
      <c r="C2281" s="1" t="s">
        <v>517</v>
      </c>
      <c r="D2281" s="1" t="s">
        <v>1486</v>
      </c>
      <c r="E2281" s="27">
        <v>38</v>
      </c>
      <c r="F2281" s="28">
        <v>38</v>
      </c>
      <c r="G2281" s="27" t="s">
        <v>4813</v>
      </c>
      <c r="AE2281" s="27" t="s">
        <v>4813</v>
      </c>
    </row>
    <row r="2282" spans="1:36" x14ac:dyDescent="0.2">
      <c r="A2282" s="1" t="s">
        <v>4642</v>
      </c>
      <c r="B2282" s="1" t="s">
        <v>516</v>
      </c>
      <c r="C2282" s="1" t="s">
        <v>518</v>
      </c>
      <c r="D2282" s="1" t="s">
        <v>1486</v>
      </c>
      <c r="E2282" s="27">
        <v>186</v>
      </c>
      <c r="F2282" s="28">
        <v>186</v>
      </c>
      <c r="G2282" s="27">
        <v>186</v>
      </c>
      <c r="H2282" s="28">
        <v>186</v>
      </c>
    </row>
    <row r="2283" spans="1:36" x14ac:dyDescent="0.2">
      <c r="A2283" s="1" t="s">
        <v>4642</v>
      </c>
      <c r="B2283" s="1" t="s">
        <v>519</v>
      </c>
      <c r="C2283" s="1" t="s">
        <v>520</v>
      </c>
      <c r="D2283" s="1" t="s">
        <v>721</v>
      </c>
      <c r="E2283" s="27">
        <v>446</v>
      </c>
      <c r="F2283" s="28">
        <v>446</v>
      </c>
      <c r="G2283" s="27">
        <v>446</v>
      </c>
      <c r="H2283" s="28">
        <v>446</v>
      </c>
    </row>
    <row r="2284" spans="1:36" x14ac:dyDescent="0.2">
      <c r="A2284" s="1" t="s">
        <v>4642</v>
      </c>
      <c r="B2284" s="1" t="s">
        <v>519</v>
      </c>
      <c r="C2284" s="1" t="s">
        <v>1558</v>
      </c>
      <c r="D2284" s="1" t="s">
        <v>1486</v>
      </c>
      <c r="E2284" s="27">
        <v>705</v>
      </c>
      <c r="F2284" s="28">
        <v>705</v>
      </c>
      <c r="G2284" s="27">
        <v>705</v>
      </c>
      <c r="H2284" s="28">
        <v>705</v>
      </c>
    </row>
    <row r="2285" spans="1:36" x14ac:dyDescent="0.2">
      <c r="A2285" s="1" t="s">
        <v>4642</v>
      </c>
      <c r="B2285" s="1" t="s">
        <v>521</v>
      </c>
      <c r="C2285" s="1" t="s">
        <v>522</v>
      </c>
      <c r="D2285" s="1" t="s">
        <v>1486</v>
      </c>
      <c r="E2285" s="27">
        <v>70</v>
      </c>
      <c r="F2285" s="28">
        <v>70</v>
      </c>
      <c r="G2285" s="27" t="s">
        <v>4813</v>
      </c>
      <c r="AE2285" s="27" t="s">
        <v>4813</v>
      </c>
    </row>
    <row r="2286" spans="1:36" x14ac:dyDescent="0.2">
      <c r="A2286" s="1" t="s">
        <v>4642</v>
      </c>
      <c r="B2286" s="1" t="s">
        <v>523</v>
      </c>
      <c r="C2286" s="1" t="s">
        <v>524</v>
      </c>
      <c r="D2286" s="1" t="s">
        <v>525</v>
      </c>
      <c r="E2286" s="27">
        <v>2174</v>
      </c>
      <c r="F2286" s="28">
        <v>2174</v>
      </c>
      <c r="G2286" s="27">
        <v>2174</v>
      </c>
      <c r="H2286" s="28">
        <v>2174</v>
      </c>
    </row>
    <row r="2287" spans="1:36" x14ac:dyDescent="0.2">
      <c r="A2287" s="5" t="s">
        <v>4643</v>
      </c>
      <c r="E2287" s="25">
        <f>F2287</f>
        <v>5918</v>
      </c>
      <c r="F2287" s="28">
        <f>SUBTOTAL(9,F2270:F2286)</f>
        <v>5918</v>
      </c>
      <c r="G2287" s="25">
        <f>H2287</f>
        <v>5765</v>
      </c>
      <c r="H2287" s="28">
        <f>SUBTOTAL(9,H2270:H2286)</f>
        <v>5765</v>
      </c>
      <c r="I2287" s="25">
        <f>J2287</f>
        <v>0</v>
      </c>
      <c r="J2287" s="28">
        <f>SUBTOTAL(9,J2270:J2286)</f>
        <v>0</v>
      </c>
      <c r="K2287" s="25">
        <f>L2287</f>
        <v>0</v>
      </c>
      <c r="L2287" s="26">
        <f>SUBTOTAL(9,L2270:L2286)</f>
        <v>0</v>
      </c>
      <c r="M2287" s="25">
        <f>N2287</f>
        <v>0</v>
      </c>
      <c r="N2287" s="26">
        <f>SUBTOTAL(9,N2270:N2286)</f>
        <v>0</v>
      </c>
      <c r="O2287" s="25">
        <f>P2287</f>
        <v>0</v>
      </c>
      <c r="P2287" s="26">
        <f>SUBTOTAL(9,P2270:P2286)</f>
        <v>0</v>
      </c>
      <c r="Q2287" s="25">
        <f>R2287</f>
        <v>0</v>
      </c>
      <c r="R2287" s="26">
        <f>SUBTOTAL(9,R2270:R2286)</f>
        <v>0</v>
      </c>
      <c r="S2287" s="25">
        <f>T2287</f>
        <v>0</v>
      </c>
      <c r="T2287" s="26">
        <f>SUBTOTAL(9,T2270:T2286)</f>
        <v>0</v>
      </c>
      <c r="U2287" s="25">
        <f>V2287</f>
        <v>0</v>
      </c>
      <c r="V2287" s="26">
        <f>SUBTOTAL(9,V2270:V2286)</f>
        <v>0</v>
      </c>
      <c r="W2287" s="25">
        <f>X2287</f>
        <v>0</v>
      </c>
      <c r="X2287" s="26">
        <f>SUBTOTAL(9,X2270:X2286)</f>
        <v>0</v>
      </c>
      <c r="Y2287" s="25">
        <f>Z2287</f>
        <v>0</v>
      </c>
      <c r="Z2287" s="26">
        <f>SUBTOTAL(9,Z2270:Z2286)</f>
        <v>0</v>
      </c>
      <c r="AA2287" s="25">
        <f>AB2287</f>
        <v>0</v>
      </c>
      <c r="AB2287" s="26">
        <f>SUBTOTAL(9,AB2270:AB2286)</f>
        <v>0</v>
      </c>
      <c r="AC2287" s="25">
        <f>AD2287</f>
        <v>0</v>
      </c>
      <c r="AD2287" s="26">
        <f>SUBTOTAL(9,AD2270:AD2286)</f>
        <v>0</v>
      </c>
      <c r="AE2287" s="25">
        <f>AF2287</f>
        <v>0</v>
      </c>
      <c r="AF2287" s="26">
        <f>SUBTOTAL(9,AF2270:AF2286)</f>
        <v>0</v>
      </c>
      <c r="AH2287" s="26">
        <f>SUBTOTAL(9,AH2270:AH2286)</f>
        <v>0</v>
      </c>
      <c r="AI2287" s="25">
        <f>AJ2287</f>
        <v>0</v>
      </c>
      <c r="AJ2287" s="2">
        <f>SUBTOTAL(9,AJ2270:AJ2286)</f>
        <v>0</v>
      </c>
    </row>
    <row r="2288" spans="1:36" x14ac:dyDescent="0.2">
      <c r="A2288" s="1" t="s">
        <v>4644</v>
      </c>
      <c r="B2288" s="1" t="s">
        <v>526</v>
      </c>
      <c r="C2288" s="1" t="s">
        <v>527</v>
      </c>
      <c r="D2288" s="1" t="s">
        <v>1486</v>
      </c>
      <c r="E2288" s="27">
        <v>1</v>
      </c>
      <c r="F2288" s="28">
        <v>1</v>
      </c>
      <c r="G2288" s="27">
        <v>1</v>
      </c>
      <c r="H2288" s="28">
        <v>1</v>
      </c>
    </row>
    <row r="2289" spans="1:37" x14ac:dyDescent="0.2">
      <c r="A2289" s="1" t="s">
        <v>4644</v>
      </c>
      <c r="B2289" s="1" t="s">
        <v>528</v>
      </c>
      <c r="C2289" s="1" t="s">
        <v>529</v>
      </c>
      <c r="D2289" s="1" t="s">
        <v>530</v>
      </c>
      <c r="E2289" s="27">
        <v>15</v>
      </c>
      <c r="F2289" s="28">
        <v>15</v>
      </c>
      <c r="G2289" s="27" t="s">
        <v>4813</v>
      </c>
      <c r="K2289" s="27" t="s">
        <v>4813</v>
      </c>
    </row>
    <row r="2290" spans="1:37" x14ac:dyDescent="0.2">
      <c r="A2290" s="1" t="s">
        <v>4644</v>
      </c>
      <c r="B2290" s="1" t="s">
        <v>528</v>
      </c>
      <c r="C2290" s="1" t="s">
        <v>531</v>
      </c>
      <c r="D2290" s="1" t="s">
        <v>530</v>
      </c>
      <c r="E2290" s="27">
        <v>1</v>
      </c>
      <c r="F2290" s="28">
        <v>1</v>
      </c>
      <c r="G2290" s="27">
        <v>1</v>
      </c>
      <c r="H2290" s="28">
        <v>1</v>
      </c>
    </row>
    <row r="2291" spans="1:37" x14ac:dyDescent="0.2">
      <c r="A2291" s="1" t="s">
        <v>4644</v>
      </c>
      <c r="B2291" s="1" t="s">
        <v>532</v>
      </c>
      <c r="C2291" s="1" t="s">
        <v>533</v>
      </c>
      <c r="D2291" s="1" t="s">
        <v>1477</v>
      </c>
      <c r="E2291" s="27">
        <v>2</v>
      </c>
      <c r="F2291" s="28">
        <v>2</v>
      </c>
      <c r="G2291" s="27">
        <v>1</v>
      </c>
      <c r="H2291" s="28">
        <v>1</v>
      </c>
      <c r="I2291" s="27">
        <v>1</v>
      </c>
      <c r="J2291" s="28">
        <v>1</v>
      </c>
    </row>
    <row r="2292" spans="1:37" x14ac:dyDescent="0.2">
      <c r="A2292" s="1" t="s">
        <v>4644</v>
      </c>
      <c r="B2292" s="1" t="s">
        <v>534</v>
      </c>
      <c r="C2292" s="1" t="s">
        <v>535</v>
      </c>
      <c r="D2292" s="1" t="s">
        <v>536</v>
      </c>
      <c r="E2292" s="27">
        <v>1</v>
      </c>
      <c r="F2292" s="28">
        <v>1</v>
      </c>
      <c r="G2292" s="27">
        <v>1</v>
      </c>
      <c r="H2292" s="28">
        <v>1</v>
      </c>
    </row>
    <row r="2293" spans="1:37" x14ac:dyDescent="0.2">
      <c r="A2293" s="1" t="s">
        <v>4644</v>
      </c>
      <c r="B2293" s="1" t="s">
        <v>534</v>
      </c>
      <c r="C2293" s="1" t="s">
        <v>537</v>
      </c>
      <c r="D2293" s="1" t="s">
        <v>1388</v>
      </c>
      <c r="E2293" s="27">
        <v>23</v>
      </c>
      <c r="F2293" s="28">
        <v>23</v>
      </c>
      <c r="G2293" s="27" t="s">
        <v>4813</v>
      </c>
      <c r="AI2293" s="25" t="s">
        <v>4813</v>
      </c>
      <c r="AK2293" s="1" t="s">
        <v>4529</v>
      </c>
    </row>
    <row r="2294" spans="1:37" x14ac:dyDescent="0.2">
      <c r="A2294" s="1" t="s">
        <v>4644</v>
      </c>
      <c r="B2294" s="1" t="s">
        <v>534</v>
      </c>
      <c r="C2294" s="1" t="s">
        <v>778</v>
      </c>
      <c r="D2294" s="1" t="s">
        <v>1499</v>
      </c>
      <c r="E2294" s="27">
        <v>21</v>
      </c>
      <c r="F2294" s="28">
        <v>21</v>
      </c>
      <c r="G2294" s="27">
        <v>2</v>
      </c>
      <c r="H2294" s="28">
        <v>2</v>
      </c>
      <c r="I2294" s="27">
        <v>3</v>
      </c>
      <c r="J2294" s="28">
        <v>3</v>
      </c>
      <c r="K2294" s="27">
        <v>16</v>
      </c>
      <c r="L2294" s="26">
        <v>16</v>
      </c>
    </row>
    <row r="2295" spans="1:37" x14ac:dyDescent="0.2">
      <c r="A2295" s="1" t="s">
        <v>4644</v>
      </c>
      <c r="B2295" s="1" t="s">
        <v>534</v>
      </c>
      <c r="C2295" s="1" t="s">
        <v>1451</v>
      </c>
      <c r="D2295" s="1" t="s">
        <v>691</v>
      </c>
      <c r="E2295" s="27">
        <v>2</v>
      </c>
      <c r="F2295" s="28">
        <v>2</v>
      </c>
      <c r="K2295" s="27">
        <v>1</v>
      </c>
      <c r="L2295" s="26">
        <v>1</v>
      </c>
      <c r="AI2295" s="25">
        <v>1</v>
      </c>
      <c r="AJ2295" s="2">
        <v>1</v>
      </c>
      <c r="AK2295" s="1" t="s">
        <v>4529</v>
      </c>
    </row>
    <row r="2296" spans="1:37" x14ac:dyDescent="0.2">
      <c r="A2296" s="5" t="s">
        <v>4645</v>
      </c>
      <c r="E2296" s="25">
        <f>F2296</f>
        <v>66</v>
      </c>
      <c r="F2296" s="28">
        <f>SUBTOTAL(9,F2288:F2295)</f>
        <v>66</v>
      </c>
      <c r="G2296" s="25">
        <f>H2296</f>
        <v>6</v>
      </c>
      <c r="H2296" s="28">
        <f>SUBTOTAL(9,H2288:H2295)</f>
        <v>6</v>
      </c>
      <c r="I2296" s="25">
        <f>J2296</f>
        <v>4</v>
      </c>
      <c r="J2296" s="28">
        <f>SUBTOTAL(9,J2288:J2295)</f>
        <v>4</v>
      </c>
      <c r="K2296" s="25">
        <f>L2296</f>
        <v>17</v>
      </c>
      <c r="L2296" s="26">
        <f>SUBTOTAL(9,L2288:L2295)</f>
        <v>17</v>
      </c>
      <c r="M2296" s="25">
        <f>N2296</f>
        <v>0</v>
      </c>
      <c r="N2296" s="26">
        <f>SUBTOTAL(9,N2288:N2295)</f>
        <v>0</v>
      </c>
      <c r="O2296" s="25">
        <f>P2296</f>
        <v>0</v>
      </c>
      <c r="P2296" s="26">
        <f>SUBTOTAL(9,P2288:P2295)</f>
        <v>0</v>
      </c>
      <c r="Q2296" s="25">
        <f>R2296</f>
        <v>0</v>
      </c>
      <c r="R2296" s="26">
        <f>SUBTOTAL(9,R2288:R2295)</f>
        <v>0</v>
      </c>
      <c r="S2296" s="25">
        <f>T2296</f>
        <v>0</v>
      </c>
      <c r="T2296" s="26">
        <f>SUBTOTAL(9,T2288:T2295)</f>
        <v>0</v>
      </c>
      <c r="U2296" s="25">
        <f>V2296</f>
        <v>0</v>
      </c>
      <c r="V2296" s="26">
        <f>SUBTOTAL(9,V2288:V2295)</f>
        <v>0</v>
      </c>
      <c r="W2296" s="25">
        <f>X2296</f>
        <v>0</v>
      </c>
      <c r="X2296" s="26">
        <f>SUBTOTAL(9,X2288:X2295)</f>
        <v>0</v>
      </c>
      <c r="Y2296" s="25">
        <f>Z2296</f>
        <v>0</v>
      </c>
      <c r="Z2296" s="26">
        <f>SUBTOTAL(9,Z2288:Z2295)</f>
        <v>0</v>
      </c>
      <c r="AA2296" s="25">
        <f>AB2296</f>
        <v>0</v>
      </c>
      <c r="AB2296" s="26">
        <f>SUBTOTAL(9,AB2288:AB2295)</f>
        <v>0</v>
      </c>
      <c r="AC2296" s="25">
        <f>AD2296</f>
        <v>0</v>
      </c>
      <c r="AD2296" s="26">
        <f>SUBTOTAL(9,AD2288:AD2295)</f>
        <v>0</v>
      </c>
      <c r="AE2296" s="25">
        <f>AF2296</f>
        <v>0</v>
      </c>
      <c r="AF2296" s="26">
        <f>SUBTOTAL(9,AF2288:AF2295)</f>
        <v>0</v>
      </c>
      <c r="AH2296" s="26">
        <f>SUBTOTAL(9,AH2288:AH2295)</f>
        <v>0</v>
      </c>
      <c r="AI2296" s="25">
        <f>AJ2296</f>
        <v>1</v>
      </c>
      <c r="AJ2296" s="2">
        <f>SUBTOTAL(9,AJ2288:AJ2295)</f>
        <v>1</v>
      </c>
    </row>
    <row r="2297" spans="1:37" x14ac:dyDescent="0.2">
      <c r="A2297" s="1" t="s">
        <v>4640</v>
      </c>
      <c r="B2297" s="1" t="s">
        <v>493</v>
      </c>
      <c r="C2297" s="1" t="s">
        <v>494</v>
      </c>
      <c r="D2297" s="1" t="s">
        <v>1488</v>
      </c>
    </row>
    <row r="2298" spans="1:37" x14ac:dyDescent="0.2">
      <c r="A2298" s="1" t="s">
        <v>4640</v>
      </c>
      <c r="B2298" s="1" t="s">
        <v>597</v>
      </c>
      <c r="C2298" s="1" t="s">
        <v>485</v>
      </c>
    </row>
    <row r="2299" spans="1:37" x14ac:dyDescent="0.2">
      <c r="A2299" s="1" t="s">
        <v>4640</v>
      </c>
      <c r="B2299" s="1" t="s">
        <v>597</v>
      </c>
      <c r="C2299" s="1" t="s">
        <v>486</v>
      </c>
      <c r="D2299" s="1" t="s">
        <v>1509</v>
      </c>
    </row>
    <row r="2300" spans="1:37" x14ac:dyDescent="0.2">
      <c r="A2300" s="1" t="s">
        <v>4640</v>
      </c>
      <c r="B2300" s="1" t="s">
        <v>584</v>
      </c>
      <c r="C2300" s="1" t="s">
        <v>585</v>
      </c>
      <c r="D2300" s="1" t="s">
        <v>586</v>
      </c>
    </row>
    <row r="2301" spans="1:37" x14ac:dyDescent="0.2">
      <c r="A2301" s="1" t="s">
        <v>4640</v>
      </c>
      <c r="B2301" s="1" t="s">
        <v>584</v>
      </c>
      <c r="C2301" s="1" t="s">
        <v>587</v>
      </c>
    </row>
    <row r="2302" spans="1:37" x14ac:dyDescent="0.2">
      <c r="A2302" s="1" t="s">
        <v>4640</v>
      </c>
      <c r="B2302" s="1" t="s">
        <v>584</v>
      </c>
      <c r="C2302" s="1" t="s">
        <v>588</v>
      </c>
      <c r="D2302" s="1" t="s">
        <v>589</v>
      </c>
      <c r="E2302" s="27" t="s">
        <v>4249</v>
      </c>
      <c r="F2302" s="28">
        <v>200</v>
      </c>
    </row>
    <row r="2303" spans="1:37" x14ac:dyDescent="0.2">
      <c r="A2303" s="1" t="s">
        <v>4640</v>
      </c>
      <c r="B2303" s="1" t="s">
        <v>584</v>
      </c>
      <c r="C2303" s="1" t="s">
        <v>590</v>
      </c>
      <c r="D2303" s="1" t="s">
        <v>909</v>
      </c>
    </row>
    <row r="2304" spans="1:37" x14ac:dyDescent="0.2">
      <c r="A2304" s="1" t="s">
        <v>4640</v>
      </c>
      <c r="B2304" s="1" t="s">
        <v>584</v>
      </c>
      <c r="C2304" s="1" t="s">
        <v>591</v>
      </c>
      <c r="D2304" s="1" t="s">
        <v>1499</v>
      </c>
    </row>
    <row r="2305" spans="1:37" x14ac:dyDescent="0.2">
      <c r="A2305" s="1" t="s">
        <v>4640</v>
      </c>
      <c r="B2305" s="1" t="s">
        <v>584</v>
      </c>
      <c r="C2305" s="1" t="s">
        <v>592</v>
      </c>
      <c r="E2305" s="27" t="s">
        <v>4257</v>
      </c>
      <c r="F2305" s="28">
        <v>500</v>
      </c>
      <c r="G2305" s="27" t="s">
        <v>4813</v>
      </c>
      <c r="U2305" s="27" t="s">
        <v>4813</v>
      </c>
    </row>
    <row r="2306" spans="1:37" x14ac:dyDescent="0.2">
      <c r="A2306" s="1" t="s">
        <v>4640</v>
      </c>
      <c r="B2306" s="1" t="s">
        <v>584</v>
      </c>
      <c r="C2306" s="1" t="s">
        <v>593</v>
      </c>
      <c r="D2306" s="1" t="s">
        <v>1488</v>
      </c>
      <c r="G2306" s="27" t="s">
        <v>4813</v>
      </c>
      <c r="U2306" s="27" t="s">
        <v>4813</v>
      </c>
    </row>
    <row r="2307" spans="1:37" x14ac:dyDescent="0.2">
      <c r="A2307" s="1" t="s">
        <v>4640</v>
      </c>
      <c r="B2307" s="1" t="s">
        <v>495</v>
      </c>
      <c r="C2307" s="1" t="s">
        <v>496</v>
      </c>
    </row>
    <row r="2308" spans="1:37" x14ac:dyDescent="0.2">
      <c r="A2308" s="1" t="s">
        <v>4640</v>
      </c>
      <c r="B2308" s="1" t="s">
        <v>495</v>
      </c>
      <c r="C2308" s="1" t="s">
        <v>497</v>
      </c>
      <c r="G2308" s="27" t="s">
        <v>4813</v>
      </c>
      <c r="U2308" s="27" t="s">
        <v>4813</v>
      </c>
    </row>
    <row r="2309" spans="1:37" x14ac:dyDescent="0.2">
      <c r="A2309" s="1" t="s">
        <v>4640</v>
      </c>
      <c r="B2309" s="1" t="s">
        <v>487</v>
      </c>
      <c r="C2309" s="1" t="s">
        <v>492</v>
      </c>
      <c r="D2309" s="1" t="s">
        <v>1486</v>
      </c>
    </row>
    <row r="2310" spans="1:37" x14ac:dyDescent="0.2">
      <c r="A2310" s="1" t="s">
        <v>4640</v>
      </c>
      <c r="B2310" s="1" t="s">
        <v>487</v>
      </c>
      <c r="C2310" s="1" t="s">
        <v>488</v>
      </c>
      <c r="D2310" s="1" t="s">
        <v>1486</v>
      </c>
    </row>
    <row r="2311" spans="1:37" x14ac:dyDescent="0.2">
      <c r="A2311" s="1" t="s">
        <v>4640</v>
      </c>
      <c r="B2311" s="1" t="s">
        <v>487</v>
      </c>
      <c r="C2311" s="1" t="s">
        <v>489</v>
      </c>
    </row>
    <row r="2312" spans="1:37" x14ac:dyDescent="0.2">
      <c r="A2312" s="1" t="s">
        <v>4640</v>
      </c>
      <c r="B2312" s="1" t="s">
        <v>487</v>
      </c>
      <c r="C2312" s="1" t="s">
        <v>490</v>
      </c>
      <c r="D2312" s="1" t="s">
        <v>1509</v>
      </c>
    </row>
    <row r="2313" spans="1:37" x14ac:dyDescent="0.2">
      <c r="A2313" s="1" t="s">
        <v>4640</v>
      </c>
      <c r="B2313" s="1" t="s">
        <v>487</v>
      </c>
      <c r="C2313" s="1" t="s">
        <v>491</v>
      </c>
    </row>
    <row r="2314" spans="1:37" x14ac:dyDescent="0.2">
      <c r="A2314" s="1" t="s">
        <v>4640</v>
      </c>
      <c r="B2314" s="1" t="s">
        <v>594</v>
      </c>
      <c r="C2314" s="1" t="s">
        <v>595</v>
      </c>
      <c r="D2314" s="1" t="s">
        <v>596</v>
      </c>
    </row>
    <row r="2315" spans="1:37" x14ac:dyDescent="0.2">
      <c r="A2315" s="5" t="s">
        <v>4641</v>
      </c>
      <c r="E2315" s="25">
        <f>F2315</f>
        <v>700</v>
      </c>
      <c r="F2315" s="28">
        <f>SUBTOTAL(9,F2297:F2314)</f>
        <v>700</v>
      </c>
      <c r="G2315" s="25">
        <f>H2315</f>
        <v>0</v>
      </c>
      <c r="H2315" s="28">
        <f>SUBTOTAL(9,H2297:H2314)</f>
        <v>0</v>
      </c>
      <c r="I2315" s="25">
        <f>J2315</f>
        <v>0</v>
      </c>
      <c r="J2315" s="28">
        <f>SUBTOTAL(9,J2297:J2314)</f>
        <v>0</v>
      </c>
      <c r="K2315" s="25">
        <f>L2315</f>
        <v>0</v>
      </c>
      <c r="L2315" s="26">
        <f>SUBTOTAL(9,L2297:L2314)</f>
        <v>0</v>
      </c>
      <c r="M2315" s="25">
        <f>N2315</f>
        <v>0</v>
      </c>
      <c r="N2315" s="26">
        <f>SUBTOTAL(9,N2297:N2314)</f>
        <v>0</v>
      </c>
      <c r="O2315" s="25">
        <f>P2315</f>
        <v>0</v>
      </c>
      <c r="P2315" s="26">
        <f>SUBTOTAL(9,P2297:P2314)</f>
        <v>0</v>
      </c>
      <c r="Q2315" s="25">
        <f>R2315</f>
        <v>0</v>
      </c>
      <c r="R2315" s="26">
        <f>SUBTOTAL(9,R2297:R2314)</f>
        <v>0</v>
      </c>
      <c r="S2315" s="25">
        <f>T2315</f>
        <v>0</v>
      </c>
      <c r="T2315" s="26">
        <f>SUBTOTAL(9,T2297:T2314)</f>
        <v>0</v>
      </c>
      <c r="U2315" s="25">
        <f>V2315</f>
        <v>0</v>
      </c>
      <c r="V2315" s="26">
        <f>SUBTOTAL(9,V2297:V2314)</f>
        <v>0</v>
      </c>
      <c r="W2315" s="25">
        <f>X2315</f>
        <v>0</v>
      </c>
      <c r="X2315" s="26">
        <f>SUBTOTAL(9,X2297:X2314)</f>
        <v>0</v>
      </c>
      <c r="Y2315" s="25">
        <f>Z2315</f>
        <v>0</v>
      </c>
      <c r="Z2315" s="26">
        <f>SUBTOTAL(9,Z2297:Z2314)</f>
        <v>0</v>
      </c>
      <c r="AA2315" s="25">
        <f>AB2315</f>
        <v>0</v>
      </c>
      <c r="AB2315" s="26">
        <f>SUBTOTAL(9,AB2297:AB2314)</f>
        <v>0</v>
      </c>
      <c r="AC2315" s="25">
        <f>AD2315</f>
        <v>0</v>
      </c>
      <c r="AD2315" s="26">
        <f>SUBTOTAL(9,AD2297:AD2314)</f>
        <v>0</v>
      </c>
      <c r="AE2315" s="25">
        <f>AF2315</f>
        <v>0</v>
      </c>
      <c r="AF2315" s="26">
        <f>SUBTOTAL(9,AF2297:AF2314)</f>
        <v>0</v>
      </c>
      <c r="AH2315" s="26">
        <f>SUBTOTAL(9,AH2297:AH2314)</f>
        <v>0</v>
      </c>
      <c r="AI2315" s="25">
        <f>AJ2315</f>
        <v>0</v>
      </c>
      <c r="AJ2315" s="2">
        <f>SUBTOTAL(9,AJ2297:AJ2314)</f>
        <v>0</v>
      </c>
    </row>
    <row r="2316" spans="1:37" x14ac:dyDescent="0.2">
      <c r="A2316" s="1" t="s">
        <v>4646</v>
      </c>
      <c r="B2316" s="1" t="s">
        <v>3985</v>
      </c>
      <c r="C2316" s="1" t="s">
        <v>3986</v>
      </c>
      <c r="D2316" s="1" t="s">
        <v>2501</v>
      </c>
      <c r="E2316" s="25" t="s">
        <v>4284</v>
      </c>
      <c r="F2316" s="26">
        <v>1000</v>
      </c>
      <c r="H2316" s="26"/>
      <c r="J2316" s="26"/>
      <c r="AJ2316" s="3"/>
      <c r="AK2316" s="4"/>
    </row>
    <row r="2317" spans="1:37" x14ac:dyDescent="0.2">
      <c r="A2317" s="1" t="s">
        <v>4646</v>
      </c>
      <c r="B2317" s="1" t="s">
        <v>3987</v>
      </c>
      <c r="C2317" s="1" t="s">
        <v>3988</v>
      </c>
      <c r="D2317" s="1" t="s">
        <v>2501</v>
      </c>
      <c r="E2317" s="25" t="s">
        <v>4297</v>
      </c>
      <c r="F2317" s="26">
        <v>400</v>
      </c>
      <c r="G2317" s="27" t="s">
        <v>4297</v>
      </c>
      <c r="H2317" s="26">
        <v>400</v>
      </c>
      <c r="J2317" s="26"/>
      <c r="AJ2317" s="3"/>
      <c r="AK2317" s="4"/>
    </row>
    <row r="2318" spans="1:37" x14ac:dyDescent="0.2">
      <c r="A2318" s="1" t="s">
        <v>4646</v>
      </c>
      <c r="B2318" s="1" t="s">
        <v>3989</v>
      </c>
      <c r="C2318" s="1" t="s">
        <v>3992</v>
      </c>
      <c r="D2318" s="1" t="s">
        <v>2501</v>
      </c>
      <c r="E2318" s="25" t="s">
        <v>3394</v>
      </c>
      <c r="F2318" s="26">
        <v>50</v>
      </c>
      <c r="H2318" s="26"/>
      <c r="J2318" s="26"/>
      <c r="AJ2318" s="3"/>
      <c r="AK2318" s="4"/>
    </row>
    <row r="2319" spans="1:37" x14ac:dyDescent="0.2">
      <c r="A2319" s="1" t="s">
        <v>4646</v>
      </c>
      <c r="B2319" s="1" t="s">
        <v>3989</v>
      </c>
      <c r="C2319" s="1" t="s">
        <v>3990</v>
      </c>
      <c r="D2319" s="1" t="s">
        <v>2501</v>
      </c>
      <c r="E2319" s="25">
        <v>10</v>
      </c>
      <c r="F2319" s="26">
        <v>10</v>
      </c>
      <c r="H2319" s="26"/>
      <c r="J2319" s="26"/>
      <c r="AJ2319" s="3"/>
      <c r="AK2319" s="4"/>
    </row>
    <row r="2320" spans="1:37" x14ac:dyDescent="0.2">
      <c r="A2320" s="1" t="s">
        <v>4646</v>
      </c>
      <c r="B2320" s="1" t="s">
        <v>3989</v>
      </c>
      <c r="C2320" s="1" t="s">
        <v>3991</v>
      </c>
      <c r="D2320" s="1" t="s">
        <v>2501</v>
      </c>
      <c r="E2320" s="25">
        <v>40</v>
      </c>
      <c r="F2320" s="26">
        <v>40</v>
      </c>
      <c r="G2320" s="27">
        <v>40</v>
      </c>
      <c r="H2320" s="26">
        <v>40</v>
      </c>
      <c r="J2320" s="26"/>
      <c r="AJ2320" s="3"/>
      <c r="AK2320" s="4"/>
    </row>
    <row r="2321" spans="1:37" x14ac:dyDescent="0.2">
      <c r="A2321" s="1" t="s">
        <v>4646</v>
      </c>
      <c r="B2321" s="1" t="s">
        <v>3993</v>
      </c>
      <c r="C2321" s="1" t="s">
        <v>3994</v>
      </c>
      <c r="D2321" s="1" t="s">
        <v>2501</v>
      </c>
      <c r="E2321" s="25" t="s">
        <v>4262</v>
      </c>
      <c r="F2321" s="26">
        <v>2000</v>
      </c>
      <c r="G2321" s="27" t="s">
        <v>4262</v>
      </c>
      <c r="H2321" s="26">
        <v>2000</v>
      </c>
      <c r="J2321" s="26"/>
      <c r="AJ2321" s="3"/>
      <c r="AK2321" s="4"/>
    </row>
    <row r="2322" spans="1:37" x14ac:dyDescent="0.2">
      <c r="A2322" s="1" t="s">
        <v>4646</v>
      </c>
      <c r="B2322" s="1" t="s">
        <v>3995</v>
      </c>
      <c r="C2322" s="1" t="s">
        <v>3996</v>
      </c>
      <c r="D2322" s="1" t="s">
        <v>2501</v>
      </c>
      <c r="E2322" s="25" t="s">
        <v>4249</v>
      </c>
      <c r="F2322" s="26">
        <v>200</v>
      </c>
      <c r="H2322" s="26"/>
      <c r="J2322" s="26"/>
      <c r="AJ2322" s="3"/>
      <c r="AK2322" s="4"/>
    </row>
    <row r="2323" spans="1:37" x14ac:dyDescent="0.2">
      <c r="A2323" s="1" t="s">
        <v>4646</v>
      </c>
      <c r="B2323" s="1" t="s">
        <v>3995</v>
      </c>
      <c r="C2323" s="1" t="s">
        <v>4000</v>
      </c>
      <c r="D2323" s="1" t="s">
        <v>2501</v>
      </c>
      <c r="E2323" s="25" t="s">
        <v>4286</v>
      </c>
      <c r="F2323" s="26">
        <v>150</v>
      </c>
      <c r="G2323" s="27" t="s">
        <v>4286</v>
      </c>
      <c r="H2323" s="26">
        <v>150</v>
      </c>
      <c r="J2323" s="26"/>
      <c r="AJ2323" s="3"/>
      <c r="AK2323" s="4"/>
    </row>
    <row r="2324" spans="1:37" x14ac:dyDescent="0.2">
      <c r="A2324" s="1" t="s">
        <v>4646</v>
      </c>
      <c r="B2324" s="1" t="s">
        <v>3995</v>
      </c>
      <c r="C2324" s="1" t="s">
        <v>3997</v>
      </c>
      <c r="D2324" s="1" t="s">
        <v>2501</v>
      </c>
      <c r="E2324" s="25">
        <v>500</v>
      </c>
      <c r="F2324" s="26">
        <v>500</v>
      </c>
      <c r="G2324" s="27">
        <v>500</v>
      </c>
      <c r="H2324" s="26">
        <v>500</v>
      </c>
      <c r="J2324" s="26"/>
      <c r="AJ2324" s="3"/>
      <c r="AK2324" s="4"/>
    </row>
    <row r="2325" spans="1:37" x14ac:dyDescent="0.2">
      <c r="A2325" s="1" t="s">
        <v>4646</v>
      </c>
      <c r="B2325" s="1" t="s">
        <v>3995</v>
      </c>
      <c r="C2325" s="1" t="s">
        <v>3999</v>
      </c>
      <c r="D2325" s="1" t="s">
        <v>2501</v>
      </c>
      <c r="E2325" s="25" t="s">
        <v>4283</v>
      </c>
      <c r="F2325" s="26">
        <v>60</v>
      </c>
      <c r="G2325" s="27" t="s">
        <v>4283</v>
      </c>
      <c r="H2325" s="26">
        <v>60</v>
      </c>
      <c r="J2325" s="26"/>
      <c r="AJ2325" s="3"/>
      <c r="AK2325" s="4"/>
    </row>
    <row r="2326" spans="1:37" x14ac:dyDescent="0.2">
      <c r="A2326" s="1" t="s">
        <v>4646</v>
      </c>
      <c r="B2326" s="1" t="s">
        <v>3995</v>
      </c>
      <c r="C2326" s="1" t="s">
        <v>3998</v>
      </c>
      <c r="D2326" s="1" t="s">
        <v>2501</v>
      </c>
      <c r="E2326" s="25" t="s">
        <v>4286</v>
      </c>
      <c r="F2326" s="26">
        <v>150</v>
      </c>
      <c r="G2326" s="27" t="s">
        <v>4286</v>
      </c>
      <c r="H2326" s="26">
        <v>150</v>
      </c>
      <c r="J2326" s="26"/>
      <c r="AJ2326" s="3"/>
      <c r="AK2326" s="4"/>
    </row>
    <row r="2327" spans="1:37" x14ac:dyDescent="0.2">
      <c r="A2327" s="1" t="s">
        <v>4646</v>
      </c>
      <c r="B2327" s="1" t="s">
        <v>3995</v>
      </c>
      <c r="C2327" s="1" t="s">
        <v>4001</v>
      </c>
      <c r="D2327" s="1" t="s">
        <v>2501</v>
      </c>
      <c r="E2327" s="25">
        <v>150</v>
      </c>
      <c r="F2327" s="26">
        <v>150</v>
      </c>
      <c r="G2327" s="27">
        <v>150</v>
      </c>
      <c r="H2327" s="26">
        <v>150</v>
      </c>
      <c r="J2327" s="26"/>
      <c r="AJ2327" s="3"/>
      <c r="AK2327" s="4"/>
    </row>
    <row r="2328" spans="1:37" x14ac:dyDescent="0.2">
      <c r="A2328" s="1" t="s">
        <v>4646</v>
      </c>
      <c r="B2328" s="1" t="s">
        <v>3995</v>
      </c>
      <c r="C2328" s="1" t="s">
        <v>4002</v>
      </c>
      <c r="D2328" s="1" t="s">
        <v>2501</v>
      </c>
      <c r="E2328" s="25" t="s">
        <v>4284</v>
      </c>
      <c r="F2328" s="26">
        <v>1000</v>
      </c>
      <c r="G2328" s="27" t="s">
        <v>4813</v>
      </c>
      <c r="H2328" s="26"/>
      <c r="I2328" s="27" t="s">
        <v>4813</v>
      </c>
      <c r="J2328" s="26"/>
      <c r="AJ2328" s="3"/>
      <c r="AK2328" s="4"/>
    </row>
    <row r="2329" spans="1:37" x14ac:dyDescent="0.2">
      <c r="A2329" s="1" t="s">
        <v>4646</v>
      </c>
      <c r="B2329" s="1" t="s">
        <v>3995</v>
      </c>
      <c r="C2329" s="1" t="s">
        <v>4003</v>
      </c>
      <c r="E2329" s="25" t="s">
        <v>4308</v>
      </c>
      <c r="F2329" s="26">
        <v>50</v>
      </c>
      <c r="H2329" s="26"/>
      <c r="J2329" s="26"/>
      <c r="AJ2329" s="3"/>
      <c r="AK2329" s="4"/>
    </row>
    <row r="2330" spans="1:37" x14ac:dyDescent="0.2">
      <c r="A2330" s="1" t="s">
        <v>4646</v>
      </c>
      <c r="B2330" s="1" t="s">
        <v>4004</v>
      </c>
      <c r="C2330" s="1" t="s">
        <v>4005</v>
      </c>
      <c r="D2330" s="1" t="s">
        <v>2501</v>
      </c>
      <c r="E2330" s="25">
        <v>700</v>
      </c>
      <c r="F2330" s="26">
        <v>700</v>
      </c>
      <c r="H2330" s="26"/>
      <c r="J2330" s="26"/>
      <c r="AJ2330" s="3"/>
      <c r="AK2330" s="4"/>
    </row>
    <row r="2331" spans="1:37" x14ac:dyDescent="0.2">
      <c r="A2331" s="1" t="s">
        <v>4646</v>
      </c>
      <c r="B2331" s="1" t="s">
        <v>4006</v>
      </c>
      <c r="C2331" s="1" t="s">
        <v>4007</v>
      </c>
      <c r="D2331" s="1" t="s">
        <v>2501</v>
      </c>
      <c r="E2331" s="25">
        <v>336</v>
      </c>
      <c r="F2331" s="26">
        <v>336</v>
      </c>
      <c r="G2331" s="27" t="s">
        <v>4813</v>
      </c>
      <c r="H2331" s="26"/>
      <c r="J2331" s="26"/>
      <c r="AI2331" s="25" t="s">
        <v>4813</v>
      </c>
      <c r="AJ2331" s="3"/>
      <c r="AK2331" s="4" t="s">
        <v>4781</v>
      </c>
    </row>
    <row r="2332" spans="1:37" x14ac:dyDescent="0.2">
      <c r="A2332" s="1" t="s">
        <v>4646</v>
      </c>
      <c r="B2332" s="1" t="s">
        <v>4008</v>
      </c>
      <c r="C2332" s="1" t="s">
        <v>4009</v>
      </c>
      <c r="D2332" s="1" t="s">
        <v>2501</v>
      </c>
      <c r="E2332" s="25" t="s">
        <v>3394</v>
      </c>
      <c r="F2332" s="26">
        <v>50</v>
      </c>
      <c r="H2332" s="26"/>
      <c r="J2332" s="26"/>
      <c r="AJ2332" s="3"/>
      <c r="AK2332" s="4"/>
    </row>
    <row r="2333" spans="1:37" x14ac:dyDescent="0.2">
      <c r="A2333" s="1" t="s">
        <v>4646</v>
      </c>
      <c r="B2333" s="1" t="s">
        <v>4010</v>
      </c>
      <c r="C2333" s="1" t="s">
        <v>4011</v>
      </c>
      <c r="D2333" s="1" t="s">
        <v>2501</v>
      </c>
      <c r="E2333" s="25">
        <v>39</v>
      </c>
      <c r="F2333" s="26">
        <v>39</v>
      </c>
      <c r="H2333" s="26"/>
      <c r="J2333" s="26"/>
      <c r="AJ2333" s="3"/>
      <c r="AK2333" s="4"/>
    </row>
    <row r="2334" spans="1:37" x14ac:dyDescent="0.2">
      <c r="A2334" s="1" t="s">
        <v>4646</v>
      </c>
      <c r="B2334" s="1" t="s">
        <v>4010</v>
      </c>
      <c r="C2334" s="1" t="s">
        <v>4012</v>
      </c>
      <c r="D2334" s="1" t="s">
        <v>4013</v>
      </c>
      <c r="E2334" s="25">
        <v>34</v>
      </c>
      <c r="F2334" s="26">
        <v>34</v>
      </c>
      <c r="H2334" s="26"/>
      <c r="J2334" s="26"/>
      <c r="AJ2334" s="3"/>
      <c r="AK2334" s="4"/>
    </row>
    <row r="2335" spans="1:37" x14ac:dyDescent="0.2">
      <c r="A2335" s="1" t="s">
        <v>4646</v>
      </c>
      <c r="B2335" s="1" t="s">
        <v>4014</v>
      </c>
      <c r="C2335" s="1" t="s">
        <v>4017</v>
      </c>
      <c r="D2335" s="1" t="s">
        <v>2501</v>
      </c>
      <c r="E2335" s="25">
        <v>100</v>
      </c>
      <c r="F2335" s="26">
        <v>100</v>
      </c>
      <c r="H2335" s="26"/>
      <c r="J2335" s="26"/>
      <c r="AJ2335" s="3"/>
      <c r="AK2335" s="4"/>
    </row>
    <row r="2336" spans="1:37" x14ac:dyDescent="0.2">
      <c r="A2336" s="1" t="s">
        <v>4646</v>
      </c>
      <c r="B2336" s="1" t="s">
        <v>4014</v>
      </c>
      <c r="C2336" s="1" t="s">
        <v>4018</v>
      </c>
      <c r="D2336" s="1" t="s">
        <v>2501</v>
      </c>
      <c r="E2336" s="25" t="s">
        <v>4242</v>
      </c>
      <c r="F2336" s="26">
        <v>100</v>
      </c>
      <c r="H2336" s="26"/>
      <c r="J2336" s="26"/>
      <c r="AJ2336" s="3"/>
      <c r="AK2336" s="4"/>
    </row>
    <row r="2337" spans="1:37" x14ac:dyDescent="0.2">
      <c r="A2337" s="1" t="s">
        <v>4646</v>
      </c>
      <c r="B2337" s="1" t="s">
        <v>4014</v>
      </c>
      <c r="C2337" s="1" t="s">
        <v>4019</v>
      </c>
      <c r="D2337" s="1" t="s">
        <v>2501</v>
      </c>
      <c r="E2337" s="25">
        <v>18</v>
      </c>
      <c r="F2337" s="26">
        <v>18</v>
      </c>
      <c r="G2337" s="27">
        <v>18</v>
      </c>
      <c r="H2337" s="26">
        <v>18</v>
      </c>
      <c r="J2337" s="26"/>
      <c r="AJ2337" s="3"/>
      <c r="AK2337" s="4"/>
    </row>
    <row r="2338" spans="1:37" x14ac:dyDescent="0.2">
      <c r="A2338" s="1" t="s">
        <v>4646</v>
      </c>
      <c r="B2338" s="1" t="s">
        <v>4014</v>
      </c>
      <c r="C2338" s="1" t="s">
        <v>4021</v>
      </c>
      <c r="D2338" s="1" t="s">
        <v>2501</v>
      </c>
      <c r="E2338" s="25">
        <v>1000</v>
      </c>
      <c r="F2338" s="26">
        <v>1000</v>
      </c>
      <c r="H2338" s="26"/>
      <c r="J2338" s="26"/>
      <c r="AJ2338" s="3"/>
      <c r="AK2338" s="4"/>
    </row>
    <row r="2339" spans="1:37" x14ac:dyDescent="0.2">
      <c r="A2339" s="1" t="s">
        <v>4646</v>
      </c>
      <c r="B2339" s="1" t="s">
        <v>4014</v>
      </c>
      <c r="C2339" s="1" t="s">
        <v>4025</v>
      </c>
      <c r="D2339" s="1" t="s">
        <v>2503</v>
      </c>
      <c r="E2339" s="25">
        <v>47</v>
      </c>
      <c r="F2339" s="26">
        <v>47</v>
      </c>
      <c r="H2339" s="26"/>
      <c r="J2339" s="26"/>
      <c r="AJ2339" s="3"/>
      <c r="AK2339" s="4"/>
    </row>
    <row r="2340" spans="1:37" x14ac:dyDescent="0.2">
      <c r="A2340" s="1" t="s">
        <v>4646</v>
      </c>
      <c r="B2340" s="1" t="s">
        <v>4014</v>
      </c>
      <c r="C2340" s="1" t="s">
        <v>4020</v>
      </c>
      <c r="D2340" s="1" t="s">
        <v>2501</v>
      </c>
      <c r="E2340" s="25">
        <v>300</v>
      </c>
      <c r="F2340" s="26">
        <v>300</v>
      </c>
      <c r="G2340" s="27">
        <v>300</v>
      </c>
      <c r="H2340" s="26">
        <v>300</v>
      </c>
      <c r="J2340" s="26"/>
      <c r="AJ2340" s="3"/>
      <c r="AK2340" s="4"/>
    </row>
    <row r="2341" spans="1:37" x14ac:dyDescent="0.2">
      <c r="A2341" s="1" t="s">
        <v>4646</v>
      </c>
      <c r="B2341" s="1" t="s">
        <v>4014</v>
      </c>
      <c r="C2341" s="1" t="s">
        <v>4015</v>
      </c>
      <c r="D2341" s="1" t="s">
        <v>2504</v>
      </c>
      <c r="E2341" s="25" t="s">
        <v>4471</v>
      </c>
      <c r="F2341" s="26">
        <v>4000</v>
      </c>
      <c r="H2341" s="26"/>
      <c r="J2341" s="26"/>
      <c r="AI2341" s="25">
        <v>2000</v>
      </c>
      <c r="AJ2341" s="3"/>
      <c r="AK2341" s="4" t="s">
        <v>4472</v>
      </c>
    </row>
    <row r="2342" spans="1:37" x14ac:dyDescent="0.2">
      <c r="A2342" s="1" t="s">
        <v>4646</v>
      </c>
      <c r="B2342" s="1" t="s">
        <v>4014</v>
      </c>
      <c r="C2342" s="1" t="s">
        <v>4016</v>
      </c>
      <c r="D2342" s="1" t="s">
        <v>2504</v>
      </c>
      <c r="E2342" s="25">
        <v>1975</v>
      </c>
      <c r="F2342" s="26">
        <v>1975</v>
      </c>
      <c r="G2342" s="27" t="s">
        <v>4813</v>
      </c>
      <c r="H2342" s="26"/>
      <c r="J2342" s="26"/>
      <c r="AI2342" s="25" t="s">
        <v>4813</v>
      </c>
      <c r="AJ2342" s="3"/>
      <c r="AK2342" s="4" t="s">
        <v>4781</v>
      </c>
    </row>
    <row r="2343" spans="1:37" x14ac:dyDescent="0.2">
      <c r="A2343" s="1" t="s">
        <v>4646</v>
      </c>
      <c r="B2343" s="1" t="s">
        <v>4014</v>
      </c>
      <c r="C2343" s="1" t="s">
        <v>4022</v>
      </c>
      <c r="D2343" s="1" t="s">
        <v>2501</v>
      </c>
      <c r="E2343" s="25">
        <v>40</v>
      </c>
      <c r="F2343" s="26">
        <v>40</v>
      </c>
      <c r="G2343" s="27">
        <v>40</v>
      </c>
      <c r="H2343" s="26">
        <v>40</v>
      </c>
      <c r="J2343" s="26"/>
      <c r="AJ2343" s="3"/>
      <c r="AK2343" s="4"/>
    </row>
    <row r="2344" spans="1:37" x14ac:dyDescent="0.2">
      <c r="A2344" s="1" t="s">
        <v>4646</v>
      </c>
      <c r="B2344" s="1" t="s">
        <v>4014</v>
      </c>
      <c r="C2344" s="1" t="s">
        <v>4024</v>
      </c>
      <c r="D2344" s="1" t="s">
        <v>2501</v>
      </c>
      <c r="E2344" s="25">
        <v>70</v>
      </c>
      <c r="F2344" s="26">
        <v>70</v>
      </c>
      <c r="H2344" s="26"/>
      <c r="J2344" s="26"/>
      <c r="AJ2344" s="3"/>
      <c r="AK2344" s="4"/>
    </row>
    <row r="2345" spans="1:37" x14ac:dyDescent="0.2">
      <c r="A2345" s="1" t="s">
        <v>4646</v>
      </c>
      <c r="B2345" s="1" t="s">
        <v>4014</v>
      </c>
      <c r="C2345" s="1" t="s">
        <v>4023</v>
      </c>
      <c r="D2345" s="1" t="s">
        <v>2501</v>
      </c>
      <c r="E2345" s="25">
        <v>550</v>
      </c>
      <c r="F2345" s="26">
        <v>550</v>
      </c>
      <c r="G2345" s="27">
        <v>550</v>
      </c>
      <c r="H2345" s="26">
        <v>550</v>
      </c>
      <c r="J2345" s="26"/>
      <c r="AJ2345" s="3"/>
      <c r="AK2345" s="4"/>
    </row>
    <row r="2346" spans="1:37" x14ac:dyDescent="0.2">
      <c r="A2346" s="1" t="s">
        <v>4646</v>
      </c>
      <c r="B2346" s="1" t="s">
        <v>4014</v>
      </c>
      <c r="C2346" s="1" t="s">
        <v>4026</v>
      </c>
      <c r="D2346" s="1" t="s">
        <v>2501</v>
      </c>
      <c r="E2346" s="25">
        <v>250</v>
      </c>
      <c r="F2346" s="26">
        <v>250</v>
      </c>
      <c r="H2346" s="26"/>
      <c r="J2346" s="26"/>
      <c r="AJ2346" s="3"/>
      <c r="AK2346" s="4"/>
    </row>
    <row r="2347" spans="1:37" x14ac:dyDescent="0.2">
      <c r="A2347" s="1" t="s">
        <v>4646</v>
      </c>
      <c r="B2347" s="1" t="s">
        <v>4014</v>
      </c>
      <c r="C2347" s="1" t="s">
        <v>4027</v>
      </c>
      <c r="D2347" s="1" t="s">
        <v>2501</v>
      </c>
      <c r="E2347" s="25">
        <v>200</v>
      </c>
      <c r="F2347" s="26">
        <v>200</v>
      </c>
      <c r="H2347" s="26"/>
      <c r="J2347" s="26"/>
      <c r="AJ2347" s="3"/>
      <c r="AK2347" s="4"/>
    </row>
    <row r="2348" spans="1:37" x14ac:dyDescent="0.2">
      <c r="A2348" s="1" t="s">
        <v>4646</v>
      </c>
      <c r="B2348" s="1" t="s">
        <v>4014</v>
      </c>
      <c r="C2348" s="1" t="s">
        <v>4028</v>
      </c>
      <c r="E2348" s="25">
        <v>140</v>
      </c>
      <c r="F2348" s="26">
        <v>140</v>
      </c>
      <c r="G2348" s="27">
        <v>140</v>
      </c>
      <c r="H2348" s="26">
        <v>140</v>
      </c>
      <c r="J2348" s="26"/>
      <c r="AJ2348" s="3"/>
      <c r="AK2348" s="4"/>
    </row>
    <row r="2349" spans="1:37" x14ac:dyDescent="0.2">
      <c r="A2349" s="1" t="s">
        <v>4646</v>
      </c>
      <c r="B2349" s="1" t="s">
        <v>4029</v>
      </c>
      <c r="C2349" s="1" t="s">
        <v>4031</v>
      </c>
      <c r="D2349" s="1" t="s">
        <v>2501</v>
      </c>
      <c r="E2349" s="25">
        <v>80</v>
      </c>
      <c r="F2349" s="26">
        <v>80</v>
      </c>
      <c r="G2349" s="27">
        <v>80</v>
      </c>
      <c r="H2349" s="26">
        <v>80</v>
      </c>
      <c r="J2349" s="26"/>
      <c r="AJ2349" s="3"/>
      <c r="AK2349" s="4"/>
    </row>
    <row r="2350" spans="1:37" x14ac:dyDescent="0.2">
      <c r="A2350" s="1" t="s">
        <v>4646</v>
      </c>
      <c r="B2350" s="1" t="s">
        <v>4029</v>
      </c>
      <c r="C2350" s="1" t="s">
        <v>4030</v>
      </c>
      <c r="D2350" s="1" t="s">
        <v>2501</v>
      </c>
      <c r="E2350" s="25" t="s">
        <v>4283</v>
      </c>
      <c r="F2350" s="26">
        <v>60</v>
      </c>
      <c r="H2350" s="26"/>
      <c r="J2350" s="26"/>
      <c r="AJ2350" s="3"/>
      <c r="AK2350" s="4"/>
    </row>
    <row r="2351" spans="1:37" x14ac:dyDescent="0.2">
      <c r="A2351" s="1" t="s">
        <v>4646</v>
      </c>
      <c r="B2351" s="1" t="s">
        <v>4029</v>
      </c>
      <c r="C2351" s="1" t="s">
        <v>4032</v>
      </c>
      <c r="D2351" s="1" t="s">
        <v>4033</v>
      </c>
      <c r="E2351" s="25" t="s">
        <v>4310</v>
      </c>
      <c r="F2351" s="26">
        <v>120</v>
      </c>
      <c r="H2351" s="26"/>
      <c r="J2351" s="26"/>
      <c r="AJ2351" s="3"/>
      <c r="AK2351" s="4"/>
    </row>
    <row r="2352" spans="1:37" x14ac:dyDescent="0.2">
      <c r="A2352" s="1" t="s">
        <v>4646</v>
      </c>
      <c r="B2352" s="1" t="s">
        <v>4034</v>
      </c>
      <c r="C2352" s="1" t="s">
        <v>4035</v>
      </c>
      <c r="D2352" s="1" t="s">
        <v>2510</v>
      </c>
      <c r="E2352" s="25">
        <v>2000</v>
      </c>
      <c r="F2352" s="26">
        <v>2000</v>
      </c>
      <c r="G2352" s="27" t="s">
        <v>4813</v>
      </c>
      <c r="H2352" s="26"/>
      <c r="I2352" s="27" t="s">
        <v>4813</v>
      </c>
      <c r="J2352" s="26"/>
      <c r="AI2352" s="25" t="s">
        <v>4813</v>
      </c>
      <c r="AJ2352" s="3"/>
      <c r="AK2352" s="4" t="s">
        <v>4781</v>
      </c>
    </row>
    <row r="2353" spans="1:37" x14ac:dyDescent="0.2">
      <c r="A2353" s="1" t="s">
        <v>4646</v>
      </c>
      <c r="B2353" s="1" t="s">
        <v>4036</v>
      </c>
      <c r="C2353" s="1" t="s">
        <v>4038</v>
      </c>
      <c r="D2353" s="1" t="s">
        <v>4039</v>
      </c>
      <c r="E2353" s="25">
        <v>3000</v>
      </c>
      <c r="F2353" s="26">
        <v>3000</v>
      </c>
      <c r="H2353" s="26"/>
      <c r="J2353" s="26"/>
      <c r="AJ2353" s="3"/>
      <c r="AK2353" s="4"/>
    </row>
    <row r="2354" spans="1:37" x14ac:dyDescent="0.2">
      <c r="A2354" s="1" t="s">
        <v>4646</v>
      </c>
      <c r="B2354" s="1" t="s">
        <v>4036</v>
      </c>
      <c r="C2354" s="1" t="s">
        <v>4037</v>
      </c>
      <c r="D2354" s="1" t="s">
        <v>2501</v>
      </c>
      <c r="E2354" s="25">
        <v>2000</v>
      </c>
      <c r="F2354" s="26">
        <v>2000</v>
      </c>
      <c r="H2354" s="26"/>
      <c r="J2354" s="26"/>
      <c r="AJ2354" s="3"/>
      <c r="AK2354" s="4"/>
    </row>
    <row r="2355" spans="1:37" x14ac:dyDescent="0.2">
      <c r="A2355" s="1" t="s">
        <v>4646</v>
      </c>
      <c r="B2355" s="1" t="s">
        <v>4036</v>
      </c>
      <c r="C2355" s="1" t="s">
        <v>4040</v>
      </c>
      <c r="D2355" s="1" t="s">
        <v>2510</v>
      </c>
      <c r="E2355" s="25">
        <v>2000</v>
      </c>
      <c r="F2355" s="26">
        <v>2000</v>
      </c>
      <c r="H2355" s="26"/>
      <c r="J2355" s="26"/>
      <c r="AJ2355" s="3"/>
      <c r="AK2355" s="4"/>
    </row>
    <row r="2356" spans="1:37" x14ac:dyDescent="0.2">
      <c r="A2356" s="1" t="s">
        <v>4646</v>
      </c>
      <c r="B2356" s="1" t="s">
        <v>4041</v>
      </c>
      <c r="C2356" s="1" t="s">
        <v>4042</v>
      </c>
      <c r="D2356" s="1" t="s">
        <v>4043</v>
      </c>
      <c r="E2356" s="25">
        <v>120</v>
      </c>
      <c r="F2356" s="26">
        <v>120</v>
      </c>
      <c r="H2356" s="26"/>
      <c r="J2356" s="26"/>
      <c r="AJ2356" s="3"/>
      <c r="AK2356" s="4"/>
    </row>
    <row r="2357" spans="1:37" x14ac:dyDescent="0.2">
      <c r="A2357" s="5" t="s">
        <v>4647</v>
      </c>
      <c r="E2357" s="25">
        <f>F2357</f>
        <v>25089</v>
      </c>
      <c r="F2357" s="26">
        <f>SUBTOTAL(9,F2316:F2356)</f>
        <v>25089</v>
      </c>
      <c r="G2357" s="25">
        <f>H2357</f>
        <v>4578</v>
      </c>
      <c r="H2357" s="26">
        <f>SUBTOTAL(9,H2316:H2356)</f>
        <v>4578</v>
      </c>
      <c r="I2357" s="25">
        <f>J2357</f>
        <v>0</v>
      </c>
      <c r="J2357" s="26">
        <f>SUBTOTAL(9,J2316:J2356)</f>
        <v>0</v>
      </c>
      <c r="K2357" s="25">
        <f>L2357</f>
        <v>0</v>
      </c>
      <c r="L2357" s="26">
        <f>SUBTOTAL(9,L2316:L2356)</f>
        <v>0</v>
      </c>
      <c r="M2357" s="25">
        <f>N2357</f>
        <v>0</v>
      </c>
      <c r="N2357" s="26">
        <f>SUBTOTAL(9,N2316:N2356)</f>
        <v>0</v>
      </c>
      <c r="O2357" s="25">
        <f>P2357</f>
        <v>0</v>
      </c>
      <c r="P2357" s="26">
        <f>SUBTOTAL(9,P2316:P2356)</f>
        <v>0</v>
      </c>
      <c r="Q2357" s="25">
        <f>R2357</f>
        <v>0</v>
      </c>
      <c r="R2357" s="26">
        <f>SUBTOTAL(9,R2316:R2356)</f>
        <v>0</v>
      </c>
      <c r="S2357" s="25">
        <f>T2357</f>
        <v>0</v>
      </c>
      <c r="T2357" s="26">
        <f>SUBTOTAL(9,T2316:T2356)</f>
        <v>0</v>
      </c>
      <c r="U2357" s="25">
        <f>V2357</f>
        <v>0</v>
      </c>
      <c r="V2357" s="26">
        <f>SUBTOTAL(9,V2316:V2356)</f>
        <v>0</v>
      </c>
      <c r="W2357" s="25">
        <f>X2357</f>
        <v>0</v>
      </c>
      <c r="X2357" s="26">
        <f>SUBTOTAL(9,X2316:X2356)</f>
        <v>0</v>
      </c>
      <c r="Y2357" s="25">
        <f>Z2357</f>
        <v>0</v>
      </c>
      <c r="Z2357" s="26">
        <f>SUBTOTAL(9,Z2316:Z2356)</f>
        <v>0</v>
      </c>
      <c r="AA2357" s="25">
        <f>AB2357</f>
        <v>0</v>
      </c>
      <c r="AB2357" s="26">
        <f>SUBTOTAL(9,AB2316:AB2356)</f>
        <v>0</v>
      </c>
      <c r="AC2357" s="25">
        <f>AD2357</f>
        <v>0</v>
      </c>
      <c r="AD2357" s="26">
        <f>SUBTOTAL(9,AD2316:AD2356)</f>
        <v>0</v>
      </c>
      <c r="AE2357" s="25">
        <f>AF2357</f>
        <v>0</v>
      </c>
      <c r="AF2357" s="26">
        <f>SUBTOTAL(9,AF2316:AF2356)</f>
        <v>0</v>
      </c>
      <c r="AH2357" s="26">
        <f>SUBTOTAL(9,AH2316:AH2356)</f>
        <v>0</v>
      </c>
      <c r="AI2357" s="25">
        <f>AJ2357</f>
        <v>0</v>
      </c>
      <c r="AJ2357" s="3">
        <f>SUBTOTAL(9,AJ2316:AJ2356)</f>
        <v>0</v>
      </c>
      <c r="AK2357" s="4"/>
    </row>
    <row r="2358" spans="1:37" x14ac:dyDescent="0.2">
      <c r="A2358" s="1" t="s">
        <v>4648</v>
      </c>
      <c r="B2358" s="1" t="s">
        <v>538</v>
      </c>
      <c r="C2358" s="1" t="s">
        <v>457</v>
      </c>
      <c r="D2358" s="1" t="s">
        <v>458</v>
      </c>
      <c r="E2358" s="27">
        <v>53</v>
      </c>
      <c r="F2358" s="28">
        <v>53</v>
      </c>
      <c r="G2358" s="27">
        <v>53</v>
      </c>
      <c r="H2358" s="28">
        <v>53</v>
      </c>
    </row>
    <row r="2359" spans="1:37" x14ac:dyDescent="0.2">
      <c r="A2359" s="1" t="s">
        <v>4648</v>
      </c>
      <c r="B2359" s="1" t="s">
        <v>459</v>
      </c>
      <c r="C2359" s="1" t="s">
        <v>460</v>
      </c>
      <c r="D2359" s="1" t="s">
        <v>1482</v>
      </c>
      <c r="E2359" s="27">
        <v>70</v>
      </c>
      <c r="F2359" s="28">
        <v>70</v>
      </c>
      <c r="G2359" s="27">
        <v>70</v>
      </c>
      <c r="H2359" s="28">
        <v>70</v>
      </c>
    </row>
    <row r="2360" spans="1:37" x14ac:dyDescent="0.2">
      <c r="A2360" s="1" t="s">
        <v>4648</v>
      </c>
      <c r="B2360" s="1" t="s">
        <v>461</v>
      </c>
      <c r="C2360" s="1" t="s">
        <v>1738</v>
      </c>
    </row>
    <row r="2361" spans="1:37" x14ac:dyDescent="0.2">
      <c r="A2361" s="1" t="s">
        <v>4648</v>
      </c>
      <c r="B2361" s="1" t="s">
        <v>461</v>
      </c>
      <c r="C2361" s="1" t="s">
        <v>2088</v>
      </c>
      <c r="D2361" s="1" t="s">
        <v>1482</v>
      </c>
      <c r="E2361" s="27">
        <v>2030</v>
      </c>
      <c r="F2361" s="28">
        <v>2030</v>
      </c>
      <c r="G2361" s="27">
        <v>2030</v>
      </c>
      <c r="H2361" s="28">
        <v>2030</v>
      </c>
    </row>
    <row r="2362" spans="1:37" x14ac:dyDescent="0.2">
      <c r="A2362" s="1" t="s">
        <v>4648</v>
      </c>
      <c r="B2362" s="1" t="s">
        <v>461</v>
      </c>
      <c r="C2362" s="1" t="s">
        <v>1739</v>
      </c>
      <c r="E2362" s="27" t="s">
        <v>4311</v>
      </c>
      <c r="F2362" s="28">
        <v>2000</v>
      </c>
    </row>
    <row r="2363" spans="1:37" x14ac:dyDescent="0.2">
      <c r="A2363" s="1" t="s">
        <v>4648</v>
      </c>
      <c r="B2363" s="1" t="s">
        <v>461</v>
      </c>
      <c r="C2363" s="1" t="s">
        <v>2087</v>
      </c>
    </row>
    <row r="2364" spans="1:37" x14ac:dyDescent="0.2">
      <c r="A2364" s="1" t="s">
        <v>4648</v>
      </c>
      <c r="B2364" s="1" t="s">
        <v>462</v>
      </c>
      <c r="C2364" s="1" t="s">
        <v>463</v>
      </c>
      <c r="D2364" s="1" t="s">
        <v>1482</v>
      </c>
      <c r="E2364" s="27">
        <v>732</v>
      </c>
      <c r="F2364" s="28">
        <v>732</v>
      </c>
      <c r="G2364" s="27">
        <v>730</v>
      </c>
      <c r="H2364" s="28">
        <v>730</v>
      </c>
      <c r="AI2364" s="25">
        <v>2</v>
      </c>
      <c r="AJ2364" s="2">
        <v>2</v>
      </c>
      <c r="AK2364" s="1" t="s">
        <v>4417</v>
      </c>
    </row>
    <row r="2365" spans="1:37" x14ac:dyDescent="0.2">
      <c r="A2365" s="1" t="s">
        <v>4648</v>
      </c>
      <c r="B2365" s="1" t="s">
        <v>462</v>
      </c>
      <c r="C2365" s="1" t="s">
        <v>2089</v>
      </c>
    </row>
    <row r="2366" spans="1:37" x14ac:dyDescent="0.2">
      <c r="A2366" s="1" t="s">
        <v>4648</v>
      </c>
      <c r="B2366" s="1" t="s">
        <v>464</v>
      </c>
      <c r="C2366" s="1" t="s">
        <v>2090</v>
      </c>
    </row>
    <row r="2367" spans="1:37" x14ac:dyDescent="0.2">
      <c r="A2367" s="1" t="s">
        <v>4648</v>
      </c>
      <c r="B2367" s="1" t="s">
        <v>464</v>
      </c>
      <c r="C2367" s="1" t="s">
        <v>465</v>
      </c>
      <c r="D2367" s="1" t="s">
        <v>1482</v>
      </c>
      <c r="E2367" s="27">
        <v>607</v>
      </c>
      <c r="F2367" s="28">
        <v>607</v>
      </c>
      <c r="G2367" s="27">
        <v>607</v>
      </c>
      <c r="H2367" s="28">
        <v>607</v>
      </c>
    </row>
    <row r="2368" spans="1:37" x14ac:dyDescent="0.2">
      <c r="A2368" s="1" t="s">
        <v>4648</v>
      </c>
      <c r="B2368" s="1" t="s">
        <v>464</v>
      </c>
      <c r="C2368" s="1" t="s">
        <v>1740</v>
      </c>
    </row>
    <row r="2369" spans="1:37" x14ac:dyDescent="0.2">
      <c r="A2369" s="1" t="s">
        <v>4648</v>
      </c>
      <c r="B2369" s="1" t="s">
        <v>466</v>
      </c>
      <c r="C2369" s="1" t="s">
        <v>467</v>
      </c>
      <c r="D2369" s="1" t="s">
        <v>1482</v>
      </c>
      <c r="E2369" s="27">
        <v>1248</v>
      </c>
      <c r="F2369" s="28">
        <v>1248</v>
      </c>
      <c r="G2369" s="27">
        <v>1248</v>
      </c>
      <c r="H2369" s="28">
        <v>1248</v>
      </c>
    </row>
    <row r="2370" spans="1:37" x14ac:dyDescent="0.2">
      <c r="A2370" s="1" t="s">
        <v>4648</v>
      </c>
      <c r="B2370" s="1" t="s">
        <v>532</v>
      </c>
      <c r="C2370" s="1" t="s">
        <v>2091</v>
      </c>
      <c r="G2370" s="27" t="s">
        <v>4813</v>
      </c>
    </row>
    <row r="2371" spans="1:37" x14ac:dyDescent="0.2">
      <c r="A2371" s="1" t="s">
        <v>4648</v>
      </c>
      <c r="B2371" s="1" t="s">
        <v>532</v>
      </c>
      <c r="C2371" s="1" t="s">
        <v>468</v>
      </c>
      <c r="D2371" s="1" t="s">
        <v>1482</v>
      </c>
      <c r="E2371" s="27">
        <v>10</v>
      </c>
      <c r="F2371" s="28">
        <v>10</v>
      </c>
      <c r="G2371" s="27">
        <v>10</v>
      </c>
      <c r="H2371" s="28">
        <v>10</v>
      </c>
    </row>
    <row r="2372" spans="1:37" x14ac:dyDescent="0.2">
      <c r="A2372" s="1" t="s">
        <v>4648</v>
      </c>
      <c r="B2372" s="1" t="s">
        <v>532</v>
      </c>
      <c r="C2372" s="1" t="s">
        <v>469</v>
      </c>
      <c r="D2372" s="1" t="s">
        <v>1488</v>
      </c>
      <c r="E2372" s="27" t="s">
        <v>4312</v>
      </c>
      <c r="F2372" s="28">
        <v>508</v>
      </c>
      <c r="G2372" s="27" t="s">
        <v>4243</v>
      </c>
      <c r="H2372" s="28">
        <v>500</v>
      </c>
      <c r="I2372" s="27">
        <v>1</v>
      </c>
      <c r="J2372" s="28">
        <v>1</v>
      </c>
      <c r="AC2372" s="27">
        <v>1</v>
      </c>
      <c r="AD2372" s="26">
        <v>1</v>
      </c>
      <c r="AI2372" s="25">
        <v>4</v>
      </c>
      <c r="AJ2372" s="2">
        <v>4</v>
      </c>
      <c r="AK2372" s="1" t="s">
        <v>4417</v>
      </c>
    </row>
    <row r="2373" spans="1:37" x14ac:dyDescent="0.2">
      <c r="A2373" s="1" t="s">
        <v>4648</v>
      </c>
      <c r="B2373" s="1" t="s">
        <v>532</v>
      </c>
      <c r="C2373" s="1" t="s">
        <v>2093</v>
      </c>
    </row>
    <row r="2374" spans="1:37" x14ac:dyDescent="0.2">
      <c r="A2374" s="1" t="s">
        <v>4648</v>
      </c>
      <c r="B2374" s="1" t="s">
        <v>532</v>
      </c>
      <c r="C2374" s="1" t="s">
        <v>2092</v>
      </c>
      <c r="D2374" s="1" t="s">
        <v>1401</v>
      </c>
      <c r="E2374" s="27" t="s">
        <v>4309</v>
      </c>
      <c r="F2374" s="28">
        <v>6000</v>
      </c>
      <c r="G2374" s="27">
        <v>6000</v>
      </c>
      <c r="H2374" s="28">
        <v>6000</v>
      </c>
    </row>
    <row r="2375" spans="1:37" x14ac:dyDescent="0.2">
      <c r="A2375" s="1" t="s">
        <v>4648</v>
      </c>
      <c r="B2375" s="1" t="s">
        <v>532</v>
      </c>
      <c r="C2375" s="1" t="s">
        <v>1741</v>
      </c>
      <c r="E2375" s="27">
        <v>11087</v>
      </c>
      <c r="F2375" s="28">
        <v>11087</v>
      </c>
      <c r="G2375" s="27">
        <v>11061</v>
      </c>
      <c r="H2375" s="28">
        <v>11061</v>
      </c>
      <c r="I2375" s="27">
        <v>6</v>
      </c>
      <c r="J2375" s="28">
        <v>6</v>
      </c>
      <c r="AI2375" s="25">
        <v>20</v>
      </c>
      <c r="AJ2375" s="2">
        <v>20</v>
      </c>
      <c r="AK2375" s="1" t="s">
        <v>4417</v>
      </c>
    </row>
    <row r="2376" spans="1:37" x14ac:dyDescent="0.2">
      <c r="A2376" s="1" t="s">
        <v>4648</v>
      </c>
      <c r="B2376" s="1" t="s">
        <v>470</v>
      </c>
      <c r="C2376" s="1" t="s">
        <v>2095</v>
      </c>
      <c r="D2376" s="1" t="s">
        <v>1382</v>
      </c>
    </row>
    <row r="2377" spans="1:37" x14ac:dyDescent="0.2">
      <c r="A2377" s="1" t="s">
        <v>4648</v>
      </c>
      <c r="B2377" s="1" t="s">
        <v>470</v>
      </c>
      <c r="C2377" s="1" t="s">
        <v>2094</v>
      </c>
      <c r="D2377" s="1" t="s">
        <v>1401</v>
      </c>
      <c r="E2377" s="27" t="s">
        <v>4298</v>
      </c>
      <c r="F2377" s="28">
        <v>4000</v>
      </c>
      <c r="G2377" s="27">
        <v>4000</v>
      </c>
      <c r="H2377" s="28">
        <v>4000</v>
      </c>
    </row>
    <row r="2378" spans="1:37" x14ac:dyDescent="0.2">
      <c r="A2378" s="1" t="s">
        <v>4648</v>
      </c>
      <c r="B2378" s="1" t="s">
        <v>471</v>
      </c>
      <c r="C2378" s="1" t="s">
        <v>2096</v>
      </c>
      <c r="D2378" s="1" t="s">
        <v>1401</v>
      </c>
      <c r="E2378" s="27">
        <v>1202</v>
      </c>
      <c r="F2378" s="28">
        <v>1202</v>
      </c>
      <c r="G2378" s="27">
        <v>1202</v>
      </c>
      <c r="H2378" s="28">
        <v>1202</v>
      </c>
    </row>
    <row r="2379" spans="1:37" x14ac:dyDescent="0.2">
      <c r="A2379" s="1" t="s">
        <v>4648</v>
      </c>
      <c r="B2379" s="1" t="s">
        <v>472</v>
      </c>
      <c r="C2379" s="1" t="s">
        <v>2097</v>
      </c>
      <c r="D2379" s="1" t="s">
        <v>1482</v>
      </c>
      <c r="E2379" s="27">
        <v>4184</v>
      </c>
      <c r="F2379" s="28">
        <v>4184</v>
      </c>
      <c r="G2379" s="27">
        <v>4184</v>
      </c>
      <c r="H2379" s="28">
        <v>4184</v>
      </c>
    </row>
    <row r="2380" spans="1:37" x14ac:dyDescent="0.2">
      <c r="A2380" s="1" t="s">
        <v>4648</v>
      </c>
      <c r="B2380" s="1" t="s">
        <v>473</v>
      </c>
      <c r="C2380" s="1" t="s">
        <v>2098</v>
      </c>
      <c r="D2380" s="1" t="s">
        <v>2099</v>
      </c>
      <c r="E2380" s="27">
        <v>489</v>
      </c>
      <c r="F2380" s="28">
        <v>489</v>
      </c>
      <c r="G2380" s="27">
        <v>489</v>
      </c>
      <c r="H2380" s="28">
        <v>489</v>
      </c>
    </row>
    <row r="2381" spans="1:37" x14ac:dyDescent="0.2">
      <c r="A2381" s="1" t="s">
        <v>4648</v>
      </c>
      <c r="B2381" s="1" t="s">
        <v>474</v>
      </c>
    </row>
    <row r="2382" spans="1:37" x14ac:dyDescent="0.2">
      <c r="A2382" s="1" t="s">
        <v>4648</v>
      </c>
      <c r="B2382" s="1" t="s">
        <v>475</v>
      </c>
      <c r="C2382" s="1" t="s">
        <v>1742</v>
      </c>
      <c r="D2382" s="1" t="s">
        <v>477</v>
      </c>
      <c r="E2382" s="27">
        <v>790</v>
      </c>
      <c r="F2382" s="28">
        <v>790</v>
      </c>
      <c r="G2382" s="27">
        <v>790</v>
      </c>
      <c r="H2382" s="28">
        <v>790</v>
      </c>
    </row>
    <row r="2383" spans="1:37" x14ac:dyDescent="0.2">
      <c r="A2383" s="1" t="s">
        <v>4648</v>
      </c>
      <c r="B2383" s="1" t="s">
        <v>475</v>
      </c>
      <c r="C2383" s="1" t="s">
        <v>465</v>
      </c>
      <c r="D2383" s="1" t="s">
        <v>476</v>
      </c>
      <c r="E2383" s="27" t="s">
        <v>4242</v>
      </c>
      <c r="F2383" s="28">
        <v>100</v>
      </c>
      <c r="G2383" s="27">
        <v>100</v>
      </c>
      <c r="H2383" s="28">
        <v>100</v>
      </c>
    </row>
    <row r="2384" spans="1:37" x14ac:dyDescent="0.2">
      <c r="A2384" s="1" t="s">
        <v>4648</v>
      </c>
      <c r="B2384" s="1" t="s">
        <v>478</v>
      </c>
      <c r="C2384" s="1" t="s">
        <v>2100</v>
      </c>
      <c r="D2384" s="1" t="s">
        <v>1482</v>
      </c>
      <c r="E2384" s="27">
        <v>190</v>
      </c>
      <c r="F2384" s="28">
        <v>190</v>
      </c>
      <c r="G2384" s="27">
        <v>190</v>
      </c>
      <c r="H2384" s="28">
        <v>190</v>
      </c>
    </row>
    <row r="2385" spans="1:39" x14ac:dyDescent="0.2">
      <c r="A2385" s="1" t="s">
        <v>4648</v>
      </c>
      <c r="B2385" s="1" t="s">
        <v>478</v>
      </c>
      <c r="C2385" s="1" t="s">
        <v>479</v>
      </c>
      <c r="D2385" s="1" t="s">
        <v>480</v>
      </c>
      <c r="E2385" s="27">
        <v>183</v>
      </c>
      <c r="F2385" s="28">
        <v>183</v>
      </c>
      <c r="G2385" s="27">
        <v>183</v>
      </c>
      <c r="H2385" s="28">
        <v>183</v>
      </c>
    </row>
    <row r="2386" spans="1:39" x14ac:dyDescent="0.2">
      <c r="A2386" s="1" t="s">
        <v>4648</v>
      </c>
      <c r="B2386" s="1" t="s">
        <v>481</v>
      </c>
      <c r="C2386" s="1" t="s">
        <v>465</v>
      </c>
      <c r="D2386" s="1" t="s">
        <v>476</v>
      </c>
      <c r="E2386" s="27">
        <v>703</v>
      </c>
      <c r="F2386" s="28">
        <v>703</v>
      </c>
      <c r="G2386" s="27">
        <v>703</v>
      </c>
      <c r="H2386" s="28">
        <v>703</v>
      </c>
    </row>
    <row r="2387" spans="1:39" x14ac:dyDescent="0.2">
      <c r="A2387" s="1" t="s">
        <v>4648</v>
      </c>
      <c r="B2387" s="1" t="s">
        <v>482</v>
      </c>
      <c r="C2387" s="1" t="s">
        <v>2101</v>
      </c>
      <c r="D2387" s="1" t="s">
        <v>1401</v>
      </c>
      <c r="E2387" s="27">
        <v>209</v>
      </c>
      <c r="F2387" s="28">
        <v>209</v>
      </c>
      <c r="G2387" s="27">
        <v>209</v>
      </c>
      <c r="H2387" s="28">
        <v>209</v>
      </c>
    </row>
    <row r="2388" spans="1:39" x14ac:dyDescent="0.2">
      <c r="A2388" s="1" t="s">
        <v>4648</v>
      </c>
      <c r="B2388" s="1" t="s">
        <v>482</v>
      </c>
      <c r="C2388" s="1" t="s">
        <v>465</v>
      </c>
      <c r="D2388" s="1" t="s">
        <v>476</v>
      </c>
      <c r="E2388" s="27" t="s">
        <v>4253</v>
      </c>
      <c r="F2388" s="28">
        <v>80</v>
      </c>
      <c r="G2388" s="27">
        <v>80</v>
      </c>
      <c r="H2388" s="28">
        <v>80</v>
      </c>
    </row>
    <row r="2389" spans="1:39" x14ac:dyDescent="0.2">
      <c r="A2389" s="1" t="s">
        <v>4648</v>
      </c>
      <c r="B2389" s="1" t="s">
        <v>482</v>
      </c>
      <c r="C2389" s="1" t="s">
        <v>1567</v>
      </c>
      <c r="D2389" s="1" t="s">
        <v>484</v>
      </c>
      <c r="E2389" s="27">
        <v>41</v>
      </c>
      <c r="F2389" s="28">
        <v>41</v>
      </c>
      <c r="G2389" s="27">
        <v>41</v>
      </c>
      <c r="H2389" s="28">
        <v>41</v>
      </c>
    </row>
    <row r="2390" spans="1:39" x14ac:dyDescent="0.2">
      <c r="A2390" s="1" t="s">
        <v>4648</v>
      </c>
      <c r="B2390" s="1" t="s">
        <v>482</v>
      </c>
      <c r="C2390" s="1" t="s">
        <v>1743</v>
      </c>
      <c r="D2390" s="1" t="s">
        <v>1482</v>
      </c>
      <c r="E2390" s="27">
        <v>1880</v>
      </c>
      <c r="F2390" s="28">
        <v>1880</v>
      </c>
      <c r="G2390" s="27">
        <v>1880</v>
      </c>
      <c r="H2390" s="28">
        <v>1880</v>
      </c>
    </row>
    <row r="2391" spans="1:39" x14ac:dyDescent="0.2">
      <c r="A2391" s="1" t="s">
        <v>4648</v>
      </c>
      <c r="B2391" s="1" t="s">
        <v>482</v>
      </c>
      <c r="C2391" s="1" t="s">
        <v>2102</v>
      </c>
      <c r="D2391" s="1" t="s">
        <v>483</v>
      </c>
      <c r="E2391" s="27">
        <v>100</v>
      </c>
      <c r="F2391" s="28">
        <v>100</v>
      </c>
      <c r="G2391" s="27">
        <v>100</v>
      </c>
      <c r="H2391" s="28">
        <v>100</v>
      </c>
    </row>
    <row r="2392" spans="1:39" x14ac:dyDescent="0.2">
      <c r="A2392" s="5" t="s">
        <v>4649</v>
      </c>
      <c r="E2392" s="25">
        <f>F2392</f>
        <v>38496</v>
      </c>
      <c r="F2392" s="28">
        <f>SUBTOTAL(9,F2358:F2391)</f>
        <v>38496</v>
      </c>
      <c r="G2392" s="25">
        <f>H2392</f>
        <v>36460</v>
      </c>
      <c r="H2392" s="28">
        <f>SUBTOTAL(9,H2358:H2391)</f>
        <v>36460</v>
      </c>
      <c r="I2392" s="25">
        <f>J2392</f>
        <v>7</v>
      </c>
      <c r="J2392" s="28">
        <f>SUBTOTAL(9,J2358:J2391)</f>
        <v>7</v>
      </c>
      <c r="K2392" s="25">
        <f>L2392</f>
        <v>0</v>
      </c>
      <c r="L2392" s="26">
        <f>SUBTOTAL(9,L2358:L2391)</f>
        <v>0</v>
      </c>
      <c r="M2392" s="25">
        <f>N2392</f>
        <v>0</v>
      </c>
      <c r="N2392" s="26">
        <f>SUBTOTAL(9,N2358:N2391)</f>
        <v>0</v>
      </c>
      <c r="O2392" s="25">
        <f>P2392</f>
        <v>0</v>
      </c>
      <c r="P2392" s="26">
        <f>SUBTOTAL(9,P2358:P2391)</f>
        <v>0</v>
      </c>
      <c r="Q2392" s="25">
        <f>R2392</f>
        <v>0</v>
      </c>
      <c r="R2392" s="26">
        <f>SUBTOTAL(9,R2358:R2391)</f>
        <v>0</v>
      </c>
      <c r="S2392" s="25">
        <f>T2392</f>
        <v>0</v>
      </c>
      <c r="T2392" s="26">
        <f>SUBTOTAL(9,T2358:T2391)</f>
        <v>0</v>
      </c>
      <c r="U2392" s="25">
        <f>V2392</f>
        <v>0</v>
      </c>
      <c r="V2392" s="26">
        <f>SUBTOTAL(9,V2358:V2391)</f>
        <v>0</v>
      </c>
      <c r="W2392" s="25">
        <f>X2392</f>
        <v>0</v>
      </c>
      <c r="X2392" s="26">
        <f>SUBTOTAL(9,X2358:X2391)</f>
        <v>0</v>
      </c>
      <c r="Y2392" s="25">
        <f>Z2392</f>
        <v>0</v>
      </c>
      <c r="Z2392" s="26">
        <f>SUBTOTAL(9,Z2358:Z2391)</f>
        <v>0</v>
      </c>
      <c r="AA2392" s="25">
        <f>AB2392</f>
        <v>0</v>
      </c>
      <c r="AB2392" s="26">
        <f>SUBTOTAL(9,AB2358:AB2391)</f>
        <v>0</v>
      </c>
      <c r="AC2392" s="25">
        <f>AD2392</f>
        <v>1</v>
      </c>
      <c r="AD2392" s="26">
        <f>SUBTOTAL(9,AD2358:AD2391)</f>
        <v>1</v>
      </c>
      <c r="AE2392" s="25">
        <f>AF2392</f>
        <v>0</v>
      </c>
      <c r="AF2392" s="26">
        <f>SUBTOTAL(9,AF2358:AF2391)</f>
        <v>0</v>
      </c>
      <c r="AH2392" s="26">
        <f>SUBTOTAL(9,AH2358:AH2391)</f>
        <v>0</v>
      </c>
      <c r="AI2392" s="25">
        <f>AJ2392</f>
        <v>26</v>
      </c>
      <c r="AJ2392" s="2">
        <f>SUBTOTAL(9,AJ2358:AJ2391)</f>
        <v>26</v>
      </c>
    </row>
    <row r="2393" spans="1:39" x14ac:dyDescent="0.2">
      <c r="A2393" s="1" t="s">
        <v>4741</v>
      </c>
      <c r="B2393" s="10" t="s">
        <v>3378</v>
      </c>
      <c r="C2393" s="10" t="s">
        <v>3379</v>
      </c>
      <c r="D2393" s="10" t="s">
        <v>3380</v>
      </c>
      <c r="E2393" s="29">
        <v>74</v>
      </c>
      <c r="F2393" s="26">
        <v>74</v>
      </c>
      <c r="G2393" s="27">
        <v>58</v>
      </c>
      <c r="H2393" s="26">
        <v>58</v>
      </c>
      <c r="I2393" s="27">
        <v>1</v>
      </c>
      <c r="J2393" s="26">
        <v>1</v>
      </c>
      <c r="K2393" s="27">
        <v>14</v>
      </c>
      <c r="L2393" s="26">
        <v>14</v>
      </c>
      <c r="AI2393" s="25">
        <v>1</v>
      </c>
      <c r="AJ2393" s="3">
        <v>1</v>
      </c>
      <c r="AK2393" s="4" t="s">
        <v>4415</v>
      </c>
      <c r="AL2393" s="10"/>
      <c r="AM2393" s="10"/>
    </row>
    <row r="2394" spans="1:39" x14ac:dyDescent="0.2">
      <c r="A2394" s="1" t="s">
        <v>4741</v>
      </c>
      <c r="B2394" s="10" t="s">
        <v>3378</v>
      </c>
      <c r="C2394" s="10" t="s">
        <v>3381</v>
      </c>
      <c r="D2394" s="10" t="s">
        <v>3382</v>
      </c>
      <c r="E2394" s="29">
        <v>220</v>
      </c>
      <c r="F2394" s="26">
        <v>220</v>
      </c>
      <c r="G2394" s="27">
        <v>135</v>
      </c>
      <c r="H2394" s="26">
        <v>135</v>
      </c>
      <c r="I2394" s="27">
        <v>10</v>
      </c>
      <c r="J2394" s="26">
        <v>10</v>
      </c>
      <c r="K2394" s="27">
        <v>80</v>
      </c>
      <c r="L2394" s="26">
        <v>80</v>
      </c>
      <c r="AJ2394" s="3"/>
      <c r="AK2394" s="4"/>
      <c r="AL2394" s="10"/>
      <c r="AM2394" s="10"/>
    </row>
    <row r="2395" spans="1:39" x14ac:dyDescent="0.2">
      <c r="A2395" s="1" t="s">
        <v>4741</v>
      </c>
      <c r="B2395" s="10" t="s">
        <v>3378</v>
      </c>
      <c r="C2395" s="10" t="s">
        <v>3383</v>
      </c>
      <c r="D2395" s="10" t="s">
        <v>2516</v>
      </c>
      <c r="E2395" s="29">
        <v>363</v>
      </c>
      <c r="F2395" s="26">
        <v>363</v>
      </c>
      <c r="G2395" s="27">
        <v>268</v>
      </c>
      <c r="H2395" s="26">
        <v>268</v>
      </c>
      <c r="I2395" s="27">
        <v>14</v>
      </c>
      <c r="J2395" s="26">
        <v>14</v>
      </c>
      <c r="K2395" s="27">
        <v>68</v>
      </c>
      <c r="L2395" s="26">
        <v>68</v>
      </c>
      <c r="AJ2395" s="3"/>
      <c r="AK2395" s="4"/>
      <c r="AL2395" s="10"/>
      <c r="AM2395" s="10"/>
    </row>
    <row r="2396" spans="1:39" x14ac:dyDescent="0.2">
      <c r="A2396" s="1" t="s">
        <v>4741</v>
      </c>
      <c r="B2396" s="10" t="s">
        <v>3384</v>
      </c>
      <c r="C2396" s="10" t="s">
        <v>3385</v>
      </c>
      <c r="D2396" s="10" t="s">
        <v>3386</v>
      </c>
      <c r="E2396" s="29" t="s">
        <v>4366</v>
      </c>
      <c r="F2396" s="26">
        <v>450</v>
      </c>
      <c r="H2396" s="26"/>
      <c r="J2396" s="26"/>
      <c r="AJ2396" s="3"/>
      <c r="AK2396" s="4"/>
      <c r="AL2396" s="10"/>
      <c r="AM2396" s="10"/>
    </row>
    <row r="2397" spans="1:39" x14ac:dyDescent="0.2">
      <c r="A2397" s="1" t="s">
        <v>4743</v>
      </c>
      <c r="B2397" s="10" t="s">
        <v>3387</v>
      </c>
      <c r="C2397" s="10" t="s">
        <v>3388</v>
      </c>
      <c r="D2397" s="10" t="s">
        <v>3382</v>
      </c>
      <c r="E2397" s="29">
        <v>50</v>
      </c>
      <c r="F2397" s="26">
        <v>50</v>
      </c>
      <c r="G2397" s="27">
        <v>1</v>
      </c>
      <c r="H2397" s="26">
        <v>1</v>
      </c>
      <c r="I2397" s="27">
        <v>4</v>
      </c>
      <c r="J2397" s="26">
        <v>4</v>
      </c>
      <c r="K2397" s="27">
        <v>45</v>
      </c>
      <c r="L2397" s="26">
        <v>45</v>
      </c>
      <c r="AJ2397" s="3"/>
      <c r="AK2397" s="4"/>
      <c r="AL2397" s="10"/>
      <c r="AM2397" s="10"/>
    </row>
    <row r="2398" spans="1:39" x14ac:dyDescent="0.2">
      <c r="A2398" s="1" t="s">
        <v>4743</v>
      </c>
      <c r="B2398" s="10" t="s">
        <v>3387</v>
      </c>
      <c r="C2398" s="10" t="s">
        <v>3389</v>
      </c>
      <c r="D2398" s="10" t="s">
        <v>2516</v>
      </c>
      <c r="E2398" s="29">
        <v>397</v>
      </c>
      <c r="F2398" s="26">
        <v>397</v>
      </c>
      <c r="H2398" s="26"/>
      <c r="J2398" s="26"/>
      <c r="AJ2398" s="3"/>
      <c r="AK2398" s="4"/>
      <c r="AL2398" s="10"/>
      <c r="AM2398" s="10"/>
    </row>
    <row r="2399" spans="1:39" x14ac:dyDescent="0.2">
      <c r="A2399" s="1" t="s">
        <v>4743</v>
      </c>
      <c r="B2399" s="10" t="s">
        <v>3390</v>
      </c>
      <c r="C2399" s="10" t="s">
        <v>3391</v>
      </c>
      <c r="D2399" s="10" t="s">
        <v>2517</v>
      </c>
      <c r="E2399" s="29">
        <v>240</v>
      </c>
      <c r="F2399" s="26">
        <v>240</v>
      </c>
      <c r="G2399" s="27">
        <v>160</v>
      </c>
      <c r="H2399" s="26">
        <v>160</v>
      </c>
      <c r="I2399" s="27">
        <v>2</v>
      </c>
      <c r="J2399" s="26">
        <v>2</v>
      </c>
      <c r="K2399" s="27">
        <v>78</v>
      </c>
      <c r="L2399" s="26">
        <v>78</v>
      </c>
      <c r="AJ2399" s="3"/>
      <c r="AK2399" s="4"/>
      <c r="AL2399" s="10"/>
      <c r="AM2399" s="10"/>
    </row>
    <row r="2400" spans="1:39" x14ac:dyDescent="0.2">
      <c r="A2400" s="1" t="s">
        <v>4743</v>
      </c>
      <c r="B2400" s="10" t="s">
        <v>3390</v>
      </c>
      <c r="C2400" s="10" t="s">
        <v>3392</v>
      </c>
      <c r="D2400" s="10"/>
      <c r="E2400" s="29" t="s">
        <v>4249</v>
      </c>
      <c r="F2400" s="26">
        <v>200</v>
      </c>
      <c r="G2400" s="27" t="s">
        <v>4813</v>
      </c>
      <c r="H2400" s="26"/>
      <c r="I2400" s="27" t="s">
        <v>4813</v>
      </c>
      <c r="J2400" s="26"/>
      <c r="K2400" s="27" t="s">
        <v>4813</v>
      </c>
      <c r="AJ2400" s="3"/>
      <c r="AK2400" s="4"/>
      <c r="AL2400" s="10"/>
      <c r="AM2400" s="10"/>
    </row>
    <row r="2401" spans="1:39" x14ac:dyDescent="0.2">
      <c r="A2401" s="5" t="s">
        <v>4742</v>
      </c>
      <c r="B2401" s="10"/>
      <c r="C2401" s="10"/>
      <c r="D2401" s="10"/>
      <c r="E2401" s="25">
        <f>F2401</f>
        <v>1994</v>
      </c>
      <c r="F2401" s="26">
        <f>SUBTOTAL(9,F2393:F2400)</f>
        <v>1994</v>
      </c>
      <c r="G2401" s="25">
        <f>H2401</f>
        <v>622</v>
      </c>
      <c r="H2401" s="26">
        <f>SUBTOTAL(9,H2393:H2400)</f>
        <v>622</v>
      </c>
      <c r="I2401" s="25">
        <f>J2401</f>
        <v>31</v>
      </c>
      <c r="J2401" s="26">
        <f>SUBTOTAL(9,J2393:J2400)</f>
        <v>31</v>
      </c>
      <c r="K2401" s="25">
        <f>L2401</f>
        <v>285</v>
      </c>
      <c r="L2401" s="26">
        <f>SUBTOTAL(9,L2393:L2400)</f>
        <v>285</v>
      </c>
      <c r="M2401" s="25">
        <f>N2401</f>
        <v>0</v>
      </c>
      <c r="N2401" s="26">
        <f>SUBTOTAL(9,N2393:N2400)</f>
        <v>0</v>
      </c>
      <c r="O2401" s="25">
        <f>P2401</f>
        <v>0</v>
      </c>
      <c r="P2401" s="26">
        <f>SUBTOTAL(9,P2393:P2400)</f>
        <v>0</v>
      </c>
      <c r="Q2401" s="25">
        <f>R2401</f>
        <v>0</v>
      </c>
      <c r="R2401" s="26">
        <f>SUBTOTAL(9,R2393:R2400)</f>
        <v>0</v>
      </c>
      <c r="S2401" s="25">
        <f>T2401</f>
        <v>0</v>
      </c>
      <c r="T2401" s="26">
        <f>SUBTOTAL(9,T2393:T2400)</f>
        <v>0</v>
      </c>
      <c r="U2401" s="25">
        <f>V2401</f>
        <v>0</v>
      </c>
      <c r="V2401" s="26">
        <f>SUBTOTAL(9,V2393:V2400)</f>
        <v>0</v>
      </c>
      <c r="W2401" s="25">
        <f>X2401</f>
        <v>0</v>
      </c>
      <c r="X2401" s="26">
        <f>SUBTOTAL(9,X2393:X2400)</f>
        <v>0</v>
      </c>
      <c r="Y2401" s="25">
        <f>Z2401</f>
        <v>0</v>
      </c>
      <c r="Z2401" s="26">
        <f>SUBTOTAL(9,Z2393:Z2400)</f>
        <v>0</v>
      </c>
      <c r="AA2401" s="25">
        <f>AB2401</f>
        <v>0</v>
      </c>
      <c r="AB2401" s="26">
        <f>SUBTOTAL(9,AB2393:AB2400)</f>
        <v>0</v>
      </c>
      <c r="AC2401" s="25">
        <f>AD2401</f>
        <v>0</v>
      </c>
      <c r="AD2401" s="26">
        <f>SUBTOTAL(9,AD2393:AD2400)</f>
        <v>0</v>
      </c>
      <c r="AE2401" s="25">
        <f>AF2401</f>
        <v>0</v>
      </c>
      <c r="AF2401" s="26">
        <f>SUBTOTAL(9,AF2393:AF2400)</f>
        <v>0</v>
      </c>
      <c r="AH2401" s="26">
        <f>SUBTOTAL(9,AH2393:AH2400)</f>
        <v>0</v>
      </c>
      <c r="AI2401" s="25">
        <f>AJ2401</f>
        <v>1</v>
      </c>
      <c r="AJ2401" s="3">
        <f>SUBTOTAL(9,AJ2393:AJ2400)</f>
        <v>1</v>
      </c>
      <c r="AK2401" s="4"/>
      <c r="AL2401" s="10"/>
      <c r="AM2401" s="10"/>
    </row>
    <row r="2402" spans="1:39" x14ac:dyDescent="0.2">
      <c r="A2402" s="1" t="s">
        <v>4619</v>
      </c>
      <c r="B2402" s="1" t="s">
        <v>754</v>
      </c>
      <c r="C2402" s="1" t="s">
        <v>4208</v>
      </c>
      <c r="D2402" s="1" t="s">
        <v>1484</v>
      </c>
      <c r="E2402" s="27">
        <v>9</v>
      </c>
      <c r="F2402" s="28">
        <v>9</v>
      </c>
      <c r="G2402" s="27">
        <v>8</v>
      </c>
      <c r="H2402" s="28">
        <v>8</v>
      </c>
      <c r="I2402" s="27">
        <v>1</v>
      </c>
      <c r="J2402" s="28">
        <v>1</v>
      </c>
    </row>
    <row r="2403" spans="1:39" x14ac:dyDescent="0.2">
      <c r="A2403" s="1" t="s">
        <v>4619</v>
      </c>
      <c r="B2403" s="1" t="s">
        <v>754</v>
      </c>
      <c r="C2403" s="1" t="s">
        <v>1602</v>
      </c>
      <c r="D2403" s="1" t="s">
        <v>1486</v>
      </c>
      <c r="E2403" s="27">
        <v>2</v>
      </c>
      <c r="F2403" s="28">
        <v>2</v>
      </c>
      <c r="G2403" s="27">
        <v>2</v>
      </c>
      <c r="H2403" s="28">
        <v>2</v>
      </c>
    </row>
    <row r="2404" spans="1:39" x14ac:dyDescent="0.2">
      <c r="A2404" s="1" t="s">
        <v>4619</v>
      </c>
      <c r="B2404" s="1" t="s">
        <v>754</v>
      </c>
      <c r="C2404" s="1" t="s">
        <v>756</v>
      </c>
      <c r="D2404" s="1" t="s">
        <v>1486</v>
      </c>
      <c r="E2404" s="27">
        <v>9</v>
      </c>
      <c r="F2404" s="28">
        <v>9</v>
      </c>
      <c r="G2404" s="27">
        <v>9</v>
      </c>
      <c r="H2404" s="28">
        <v>9</v>
      </c>
    </row>
    <row r="2405" spans="1:39" x14ac:dyDescent="0.2">
      <c r="A2405" s="1" t="s">
        <v>4619</v>
      </c>
      <c r="B2405" s="1" t="s">
        <v>754</v>
      </c>
      <c r="C2405" s="1" t="s">
        <v>1704</v>
      </c>
      <c r="D2405" s="1" t="s">
        <v>1486</v>
      </c>
      <c r="E2405" s="27">
        <v>3</v>
      </c>
      <c r="F2405" s="28">
        <v>3</v>
      </c>
      <c r="G2405" s="27">
        <v>3</v>
      </c>
      <c r="H2405" s="28">
        <v>3</v>
      </c>
    </row>
    <row r="2406" spans="1:39" x14ac:dyDescent="0.2">
      <c r="A2406" s="1" t="s">
        <v>4619</v>
      </c>
      <c r="B2406" s="1" t="s">
        <v>754</v>
      </c>
      <c r="C2406" s="1" t="s">
        <v>755</v>
      </c>
      <c r="D2406" s="1" t="s">
        <v>1486</v>
      </c>
      <c r="E2406" s="27">
        <v>7</v>
      </c>
      <c r="F2406" s="28">
        <v>7</v>
      </c>
      <c r="G2406" s="27">
        <v>7</v>
      </c>
      <c r="H2406" s="28">
        <v>7</v>
      </c>
    </row>
    <row r="2407" spans="1:39" x14ac:dyDescent="0.2">
      <c r="A2407" s="1" t="s">
        <v>4619</v>
      </c>
      <c r="B2407" s="1" t="s">
        <v>754</v>
      </c>
      <c r="C2407" s="1" t="s">
        <v>2054</v>
      </c>
      <c r="D2407" s="1" t="s">
        <v>1477</v>
      </c>
      <c r="E2407" s="27">
        <v>75</v>
      </c>
      <c r="F2407" s="28">
        <v>75</v>
      </c>
      <c r="G2407" s="27">
        <v>62</v>
      </c>
      <c r="H2407" s="28">
        <v>62</v>
      </c>
      <c r="I2407" s="27">
        <v>1</v>
      </c>
      <c r="J2407" s="28">
        <v>1</v>
      </c>
      <c r="K2407" s="27">
        <v>12</v>
      </c>
      <c r="L2407" s="26">
        <v>12</v>
      </c>
    </row>
    <row r="2408" spans="1:39" x14ac:dyDescent="0.2">
      <c r="A2408" s="1" t="s">
        <v>4619</v>
      </c>
      <c r="B2408" s="1" t="s">
        <v>754</v>
      </c>
      <c r="C2408" s="1" t="s">
        <v>1705</v>
      </c>
      <c r="D2408" s="1" t="s">
        <v>757</v>
      </c>
      <c r="E2408" s="27" t="s">
        <v>4243</v>
      </c>
      <c r="F2408" s="28">
        <v>500</v>
      </c>
      <c r="G2408" s="27">
        <v>500</v>
      </c>
      <c r="H2408" s="28">
        <v>500</v>
      </c>
    </row>
    <row r="2409" spans="1:39" x14ac:dyDescent="0.2">
      <c r="A2409" s="1" t="s">
        <v>4619</v>
      </c>
      <c r="B2409" s="1" t="s">
        <v>754</v>
      </c>
      <c r="C2409" s="1" t="s">
        <v>674</v>
      </c>
      <c r="D2409" s="1" t="s">
        <v>1486</v>
      </c>
      <c r="E2409" s="27">
        <v>1</v>
      </c>
      <c r="F2409" s="28">
        <v>1</v>
      </c>
      <c r="G2409" s="27">
        <v>1</v>
      </c>
      <c r="H2409" s="28">
        <v>1</v>
      </c>
    </row>
    <row r="2410" spans="1:39" x14ac:dyDescent="0.2">
      <c r="A2410" s="1" t="s">
        <v>4619</v>
      </c>
      <c r="B2410" s="1" t="s">
        <v>754</v>
      </c>
      <c r="C2410" s="1" t="s">
        <v>2055</v>
      </c>
      <c r="D2410" s="1" t="s">
        <v>1477</v>
      </c>
      <c r="E2410" s="27">
        <v>15</v>
      </c>
      <c r="F2410" s="28">
        <v>15</v>
      </c>
      <c r="G2410" s="27">
        <v>14</v>
      </c>
      <c r="H2410" s="28">
        <v>14</v>
      </c>
      <c r="K2410" s="27">
        <v>1</v>
      </c>
      <c r="L2410" s="26">
        <v>1</v>
      </c>
    </row>
    <row r="2411" spans="1:39" x14ac:dyDescent="0.2">
      <c r="A2411" s="1" t="s">
        <v>4619</v>
      </c>
      <c r="B2411" s="1" t="s">
        <v>675</v>
      </c>
      <c r="C2411" s="1" t="s">
        <v>676</v>
      </c>
      <c r="D2411" s="1" t="s">
        <v>1477</v>
      </c>
      <c r="E2411" s="27">
        <v>1</v>
      </c>
      <c r="F2411" s="28">
        <v>1</v>
      </c>
      <c r="G2411" s="27">
        <v>1</v>
      </c>
      <c r="H2411" s="28">
        <v>1</v>
      </c>
    </row>
    <row r="2412" spans="1:39" x14ac:dyDescent="0.2">
      <c r="A2412" s="5" t="s">
        <v>4620</v>
      </c>
      <c r="E2412" s="25">
        <f>F2412</f>
        <v>622</v>
      </c>
      <c r="F2412" s="28">
        <f>SUBTOTAL(9,F2402:F2411)</f>
        <v>622</v>
      </c>
      <c r="G2412" s="25">
        <f>H2412</f>
        <v>607</v>
      </c>
      <c r="H2412" s="28">
        <f>SUBTOTAL(9,H2402:H2411)</f>
        <v>607</v>
      </c>
      <c r="I2412" s="25">
        <f>J2412</f>
        <v>2</v>
      </c>
      <c r="J2412" s="28">
        <f>SUBTOTAL(9,J2402:J2411)</f>
        <v>2</v>
      </c>
      <c r="K2412" s="25">
        <f>L2412</f>
        <v>13</v>
      </c>
      <c r="L2412" s="26">
        <f>SUBTOTAL(9,L2402:L2411)</f>
        <v>13</v>
      </c>
      <c r="M2412" s="25">
        <f>N2412</f>
        <v>0</v>
      </c>
      <c r="N2412" s="26">
        <f>SUBTOTAL(9,N2402:N2411)</f>
        <v>0</v>
      </c>
      <c r="O2412" s="25">
        <f>P2412</f>
        <v>0</v>
      </c>
      <c r="P2412" s="26">
        <f>SUBTOTAL(9,P2402:P2411)</f>
        <v>0</v>
      </c>
      <c r="Q2412" s="25">
        <f>R2412</f>
        <v>0</v>
      </c>
      <c r="R2412" s="26">
        <f>SUBTOTAL(9,R2402:R2411)</f>
        <v>0</v>
      </c>
      <c r="S2412" s="25">
        <f>T2412</f>
        <v>0</v>
      </c>
      <c r="T2412" s="26">
        <f>SUBTOTAL(9,T2402:T2411)</f>
        <v>0</v>
      </c>
      <c r="U2412" s="25">
        <f>V2412</f>
        <v>0</v>
      </c>
      <c r="V2412" s="26">
        <f>SUBTOTAL(9,V2402:V2411)</f>
        <v>0</v>
      </c>
      <c r="W2412" s="25">
        <f>X2412</f>
        <v>0</v>
      </c>
      <c r="X2412" s="26">
        <f>SUBTOTAL(9,X2402:X2411)</f>
        <v>0</v>
      </c>
      <c r="Y2412" s="25">
        <f>Z2412</f>
        <v>0</v>
      </c>
      <c r="Z2412" s="26">
        <f>SUBTOTAL(9,Z2402:Z2411)</f>
        <v>0</v>
      </c>
      <c r="AA2412" s="25">
        <f>AB2412</f>
        <v>0</v>
      </c>
      <c r="AB2412" s="26">
        <f>SUBTOTAL(9,AB2402:AB2411)</f>
        <v>0</v>
      </c>
      <c r="AC2412" s="25">
        <f>AD2412</f>
        <v>0</v>
      </c>
      <c r="AD2412" s="26">
        <f>SUBTOTAL(9,AD2402:AD2411)</f>
        <v>0</v>
      </c>
      <c r="AE2412" s="25">
        <f>AF2412</f>
        <v>0</v>
      </c>
      <c r="AF2412" s="26">
        <f>SUBTOTAL(9,AF2402:AF2411)</f>
        <v>0</v>
      </c>
      <c r="AH2412" s="26">
        <f>SUBTOTAL(9,AH2402:AH2411)</f>
        <v>0</v>
      </c>
      <c r="AI2412" s="25">
        <f>AJ2412</f>
        <v>0</v>
      </c>
      <c r="AJ2412" s="2">
        <f>SUBTOTAL(9,AJ2402:AJ2411)</f>
        <v>0</v>
      </c>
    </row>
    <row r="2413" spans="1:39" x14ac:dyDescent="0.2">
      <c r="A2413" s="1" t="s">
        <v>4731</v>
      </c>
      <c r="B2413" s="1" t="s">
        <v>670</v>
      </c>
      <c r="C2413" s="1" t="s">
        <v>2261</v>
      </c>
      <c r="D2413" s="1" t="s">
        <v>1499</v>
      </c>
      <c r="E2413" s="27">
        <v>7</v>
      </c>
      <c r="F2413" s="28">
        <v>7</v>
      </c>
      <c r="G2413" s="27">
        <v>7</v>
      </c>
      <c r="H2413" s="28">
        <v>7</v>
      </c>
    </row>
    <row r="2414" spans="1:39" x14ac:dyDescent="0.2">
      <c r="A2414" s="5" t="s">
        <v>4732</v>
      </c>
      <c r="E2414" s="25">
        <f>F2414</f>
        <v>7</v>
      </c>
      <c r="F2414" s="28">
        <f>SUBTOTAL(9,F2413:F2413)</f>
        <v>7</v>
      </c>
      <c r="G2414" s="25">
        <f>H2414</f>
        <v>7</v>
      </c>
      <c r="H2414" s="28">
        <f>SUBTOTAL(9,H2413:H2413)</f>
        <v>7</v>
      </c>
      <c r="I2414" s="25">
        <f>J2414</f>
        <v>0</v>
      </c>
      <c r="J2414" s="28">
        <f>SUBTOTAL(9,J2413:J2413)</f>
        <v>0</v>
      </c>
      <c r="K2414" s="25">
        <f>L2414</f>
        <v>0</v>
      </c>
      <c r="L2414" s="26">
        <f>SUBTOTAL(9,L2413:L2413)</f>
        <v>0</v>
      </c>
      <c r="M2414" s="25">
        <f>N2414</f>
        <v>0</v>
      </c>
      <c r="N2414" s="26">
        <f>SUBTOTAL(9,N2413:N2413)</f>
        <v>0</v>
      </c>
      <c r="O2414" s="25">
        <f>P2414</f>
        <v>0</v>
      </c>
      <c r="P2414" s="26">
        <f>SUBTOTAL(9,P2413:P2413)</f>
        <v>0</v>
      </c>
      <c r="Q2414" s="25">
        <f>R2414</f>
        <v>0</v>
      </c>
      <c r="R2414" s="26">
        <f>SUBTOTAL(9,R2413:R2413)</f>
        <v>0</v>
      </c>
      <c r="S2414" s="25">
        <f>T2414</f>
        <v>0</v>
      </c>
      <c r="T2414" s="26">
        <f>SUBTOTAL(9,T2413:T2413)</f>
        <v>0</v>
      </c>
      <c r="U2414" s="25">
        <f>V2414</f>
        <v>0</v>
      </c>
      <c r="V2414" s="26">
        <f>SUBTOTAL(9,V2413:V2413)</f>
        <v>0</v>
      </c>
      <c r="W2414" s="25">
        <f>X2414</f>
        <v>0</v>
      </c>
      <c r="X2414" s="26">
        <f>SUBTOTAL(9,X2413:X2413)</f>
        <v>0</v>
      </c>
      <c r="Y2414" s="25">
        <f>Z2414</f>
        <v>0</v>
      </c>
      <c r="Z2414" s="26">
        <f>SUBTOTAL(9,Z2413:Z2413)</f>
        <v>0</v>
      </c>
      <c r="AA2414" s="25">
        <f>AB2414</f>
        <v>0</v>
      </c>
      <c r="AB2414" s="26">
        <f>SUBTOTAL(9,AB2413:AB2413)</f>
        <v>0</v>
      </c>
      <c r="AC2414" s="25">
        <f>AD2414</f>
        <v>0</v>
      </c>
      <c r="AD2414" s="26">
        <f>SUBTOTAL(9,AD2413:AD2413)</f>
        <v>0</v>
      </c>
      <c r="AE2414" s="25">
        <f>AF2414</f>
        <v>0</v>
      </c>
      <c r="AF2414" s="26">
        <f>SUBTOTAL(9,AF2413:AF2413)</f>
        <v>0</v>
      </c>
      <c r="AH2414" s="26">
        <f>SUBTOTAL(9,AH2413:AH2413)</f>
        <v>0</v>
      </c>
      <c r="AI2414" s="25">
        <f>AJ2414</f>
        <v>0</v>
      </c>
      <c r="AJ2414" s="2">
        <f>SUBTOTAL(9,AJ2413:AJ2413)</f>
        <v>0</v>
      </c>
    </row>
    <row r="2415" spans="1:39" x14ac:dyDescent="0.2">
      <c r="A2415" s="1" t="s">
        <v>4632</v>
      </c>
      <c r="B2415" s="1" t="s">
        <v>655</v>
      </c>
      <c r="C2415" s="1" t="s">
        <v>598</v>
      </c>
      <c r="D2415" s="1" t="s">
        <v>691</v>
      </c>
      <c r="E2415" s="27">
        <v>38</v>
      </c>
      <c r="F2415" s="28">
        <v>38</v>
      </c>
      <c r="G2415" s="27">
        <v>38</v>
      </c>
      <c r="H2415" s="28">
        <v>38</v>
      </c>
    </row>
    <row r="2416" spans="1:39" x14ac:dyDescent="0.2">
      <c r="A2416" s="1" t="s">
        <v>4632</v>
      </c>
      <c r="B2416" s="1" t="s">
        <v>655</v>
      </c>
      <c r="C2416" s="1" t="s">
        <v>599</v>
      </c>
      <c r="D2416" s="1" t="s">
        <v>908</v>
      </c>
      <c r="E2416" s="27">
        <v>1</v>
      </c>
      <c r="F2416" s="28">
        <v>1</v>
      </c>
      <c r="AI2416" s="25">
        <v>1</v>
      </c>
      <c r="AJ2416" s="2">
        <v>1</v>
      </c>
      <c r="AK2416" s="1" t="s">
        <v>4469</v>
      </c>
    </row>
    <row r="2417" spans="1:37" x14ac:dyDescent="0.2">
      <c r="A2417" s="1" t="s">
        <v>4632</v>
      </c>
      <c r="B2417" s="1" t="s">
        <v>655</v>
      </c>
      <c r="C2417" s="1" t="s">
        <v>600</v>
      </c>
      <c r="D2417" s="1" t="s">
        <v>1488</v>
      </c>
      <c r="E2417" s="27">
        <v>3</v>
      </c>
      <c r="F2417" s="28">
        <v>3</v>
      </c>
      <c r="G2417" s="27">
        <v>1</v>
      </c>
      <c r="H2417" s="28">
        <v>1</v>
      </c>
      <c r="AI2417" s="25">
        <v>1</v>
      </c>
      <c r="AJ2417" s="2">
        <v>1</v>
      </c>
      <c r="AK2417" s="1" t="s">
        <v>4470</v>
      </c>
    </row>
    <row r="2418" spans="1:37" x14ac:dyDescent="0.2">
      <c r="A2418" s="5" t="s">
        <v>4633</v>
      </c>
      <c r="E2418" s="25">
        <f>F2418</f>
        <v>42</v>
      </c>
      <c r="F2418" s="28">
        <f>SUBTOTAL(9,F2415:F2417)</f>
        <v>42</v>
      </c>
      <c r="G2418" s="25">
        <f>H2418</f>
        <v>39</v>
      </c>
      <c r="H2418" s="28">
        <f>SUBTOTAL(9,H2415:H2417)</f>
        <v>39</v>
      </c>
      <c r="I2418" s="25">
        <f>J2418</f>
        <v>0</v>
      </c>
      <c r="J2418" s="28">
        <f>SUBTOTAL(9,J2415:J2417)</f>
        <v>0</v>
      </c>
      <c r="K2418" s="25">
        <f>L2418</f>
        <v>0</v>
      </c>
      <c r="L2418" s="26">
        <f>SUBTOTAL(9,L2415:L2417)</f>
        <v>0</v>
      </c>
      <c r="M2418" s="25">
        <f>N2418</f>
        <v>0</v>
      </c>
      <c r="N2418" s="26">
        <f>SUBTOTAL(9,N2415:N2417)</f>
        <v>0</v>
      </c>
      <c r="O2418" s="25">
        <f>P2418</f>
        <v>0</v>
      </c>
      <c r="P2418" s="26">
        <f>SUBTOTAL(9,P2415:P2417)</f>
        <v>0</v>
      </c>
      <c r="Q2418" s="25">
        <f>R2418</f>
        <v>0</v>
      </c>
      <c r="R2418" s="26">
        <f>SUBTOTAL(9,R2415:R2417)</f>
        <v>0</v>
      </c>
      <c r="S2418" s="25">
        <f>T2418</f>
        <v>0</v>
      </c>
      <c r="T2418" s="26">
        <f>SUBTOTAL(9,T2415:T2417)</f>
        <v>0</v>
      </c>
      <c r="U2418" s="25">
        <f>V2418</f>
        <v>0</v>
      </c>
      <c r="V2418" s="26">
        <f>SUBTOTAL(9,V2415:V2417)</f>
        <v>0</v>
      </c>
      <c r="W2418" s="25">
        <f>X2418</f>
        <v>0</v>
      </c>
      <c r="X2418" s="26">
        <f>SUBTOTAL(9,X2415:X2417)</f>
        <v>0</v>
      </c>
      <c r="Y2418" s="25">
        <f>Z2418</f>
        <v>0</v>
      </c>
      <c r="Z2418" s="26">
        <f>SUBTOTAL(9,Z2415:Z2417)</f>
        <v>0</v>
      </c>
      <c r="AA2418" s="25">
        <f>AB2418</f>
        <v>0</v>
      </c>
      <c r="AB2418" s="26">
        <f>SUBTOTAL(9,AB2415:AB2417)</f>
        <v>0</v>
      </c>
      <c r="AC2418" s="25">
        <f>AD2418</f>
        <v>0</v>
      </c>
      <c r="AD2418" s="26">
        <f>SUBTOTAL(9,AD2415:AD2417)</f>
        <v>0</v>
      </c>
      <c r="AE2418" s="25">
        <f>AF2418</f>
        <v>0</v>
      </c>
      <c r="AF2418" s="26">
        <f>SUBTOTAL(9,AF2415:AF2417)</f>
        <v>0</v>
      </c>
      <c r="AH2418" s="26">
        <f>SUBTOTAL(9,AH2415:AH2417)</f>
        <v>0</v>
      </c>
      <c r="AI2418" s="25">
        <f>AJ2418</f>
        <v>2</v>
      </c>
      <c r="AJ2418" s="2">
        <f>SUBTOTAL(9,AJ2415:AJ2417)</f>
        <v>2</v>
      </c>
    </row>
    <row r="2419" spans="1:37" x14ac:dyDescent="0.2">
      <c r="A2419" s="1" t="s">
        <v>4630</v>
      </c>
      <c r="B2419" s="1" t="s">
        <v>3961</v>
      </c>
      <c r="C2419" s="1" t="s">
        <v>3962</v>
      </c>
      <c r="E2419" s="25" t="s">
        <v>4301</v>
      </c>
      <c r="F2419" s="26">
        <v>200</v>
      </c>
      <c r="H2419" s="26"/>
      <c r="J2419" s="26"/>
      <c r="AJ2419" s="3"/>
      <c r="AK2419" s="4"/>
    </row>
    <row r="2420" spans="1:37" x14ac:dyDescent="0.2">
      <c r="A2420" s="1" t="s">
        <v>4630</v>
      </c>
      <c r="B2420" s="1" t="s">
        <v>3976</v>
      </c>
      <c r="E2420" s="25" t="s">
        <v>4302</v>
      </c>
      <c r="F2420" s="26">
        <v>1000</v>
      </c>
      <c r="H2420" s="26"/>
      <c r="J2420" s="26"/>
      <c r="AJ2420" s="3"/>
      <c r="AK2420" s="4"/>
    </row>
    <row r="2421" spans="1:37" x14ac:dyDescent="0.2">
      <c r="A2421" s="1" t="s">
        <v>4630</v>
      </c>
      <c r="B2421" s="1" t="s">
        <v>3944</v>
      </c>
      <c r="C2421" s="1" t="s">
        <v>2428</v>
      </c>
      <c r="D2421" s="1" t="s">
        <v>2503</v>
      </c>
      <c r="E2421" s="25">
        <v>125</v>
      </c>
      <c r="F2421" s="26">
        <v>125</v>
      </c>
      <c r="G2421" s="27">
        <v>105</v>
      </c>
      <c r="H2421" s="26">
        <v>105</v>
      </c>
      <c r="I2421" s="27" t="s">
        <v>4813</v>
      </c>
      <c r="J2421" s="26"/>
      <c r="K2421" s="27" t="s">
        <v>4813</v>
      </c>
      <c r="AJ2421" s="3"/>
      <c r="AK2421" s="4"/>
    </row>
    <row r="2422" spans="1:37" x14ac:dyDescent="0.2">
      <c r="A2422" s="1" t="s">
        <v>4630</v>
      </c>
      <c r="B2422" s="1" t="s">
        <v>3944</v>
      </c>
      <c r="C2422" s="1" t="s">
        <v>3945</v>
      </c>
      <c r="D2422" s="1" t="s">
        <v>2504</v>
      </c>
      <c r="E2422" s="25" t="s">
        <v>4303</v>
      </c>
      <c r="F2422" s="26">
        <v>4520</v>
      </c>
      <c r="G2422" s="27">
        <v>3500</v>
      </c>
      <c r="H2422" s="26">
        <v>3500</v>
      </c>
      <c r="I2422" s="27" t="s">
        <v>4813</v>
      </c>
      <c r="J2422" s="26"/>
      <c r="K2422" s="27" t="s">
        <v>4813</v>
      </c>
      <c r="AI2422" s="25">
        <v>1000</v>
      </c>
      <c r="AJ2422" s="3">
        <v>0</v>
      </c>
      <c r="AK2422" s="4" t="s">
        <v>4530</v>
      </c>
    </row>
    <row r="2423" spans="1:37" x14ac:dyDescent="0.2">
      <c r="A2423" s="1" t="s">
        <v>4630</v>
      </c>
      <c r="B2423" s="1" t="s">
        <v>3944</v>
      </c>
      <c r="C2423" s="1" t="s">
        <v>3946</v>
      </c>
      <c r="D2423" s="1" t="s">
        <v>3947</v>
      </c>
      <c r="E2423" s="25"/>
      <c r="F2423" s="26"/>
      <c r="H2423" s="26"/>
      <c r="J2423" s="26"/>
      <c r="AJ2423" s="3"/>
      <c r="AK2423" s="4"/>
    </row>
    <row r="2424" spans="1:37" x14ac:dyDescent="0.2">
      <c r="A2424" s="1" t="s">
        <v>4630</v>
      </c>
      <c r="B2424" s="1" t="s">
        <v>3948</v>
      </c>
      <c r="C2424" s="1" t="s">
        <v>3949</v>
      </c>
      <c r="E2424" s="25" t="s">
        <v>4286</v>
      </c>
      <c r="F2424" s="26">
        <v>150</v>
      </c>
      <c r="H2424" s="26"/>
      <c r="J2424" s="26"/>
      <c r="AJ2424" s="3"/>
      <c r="AK2424" s="4"/>
    </row>
    <row r="2425" spans="1:37" x14ac:dyDescent="0.2">
      <c r="A2425" s="1" t="s">
        <v>4630</v>
      </c>
      <c r="B2425" s="1" t="s">
        <v>3950</v>
      </c>
      <c r="C2425" s="1" t="s">
        <v>3951</v>
      </c>
      <c r="D2425" s="1" t="s">
        <v>2501</v>
      </c>
      <c r="E2425" s="25" t="s">
        <v>4813</v>
      </c>
      <c r="F2425" s="26"/>
      <c r="H2425" s="26"/>
      <c r="J2425" s="26"/>
      <c r="AJ2425" s="3"/>
      <c r="AK2425" s="4"/>
    </row>
    <row r="2426" spans="1:37" x14ac:dyDescent="0.2">
      <c r="A2426" s="1" t="s">
        <v>4630</v>
      </c>
      <c r="B2426" s="1" t="s">
        <v>3952</v>
      </c>
      <c r="C2426" s="1" t="s">
        <v>3956</v>
      </c>
      <c r="E2426" s="25" t="s">
        <v>4813</v>
      </c>
      <c r="F2426" s="26"/>
      <c r="H2426" s="26"/>
      <c r="J2426" s="26"/>
      <c r="AJ2426" s="3"/>
      <c r="AK2426" s="4"/>
    </row>
    <row r="2427" spans="1:37" x14ac:dyDescent="0.2">
      <c r="A2427" s="1" t="s">
        <v>4630</v>
      </c>
      <c r="B2427" s="1" t="s">
        <v>3952</v>
      </c>
      <c r="C2427" s="1" t="s">
        <v>3955</v>
      </c>
      <c r="E2427" s="25" t="s">
        <v>4813</v>
      </c>
      <c r="F2427" s="26"/>
      <c r="H2427" s="26"/>
      <c r="J2427" s="26"/>
      <c r="AJ2427" s="3"/>
      <c r="AK2427" s="4"/>
    </row>
    <row r="2428" spans="1:37" x14ac:dyDescent="0.2">
      <c r="A2428" s="1" t="s">
        <v>4630</v>
      </c>
      <c r="B2428" s="1" t="s">
        <v>3952</v>
      </c>
      <c r="C2428" s="1" t="s">
        <v>3953</v>
      </c>
      <c r="D2428" s="1" t="s">
        <v>2510</v>
      </c>
      <c r="E2428" s="25" t="s">
        <v>4813</v>
      </c>
      <c r="F2428" s="26"/>
      <c r="H2428" s="26"/>
      <c r="J2428" s="26"/>
      <c r="AJ2428" s="3"/>
      <c r="AK2428" s="4"/>
    </row>
    <row r="2429" spans="1:37" x14ac:dyDescent="0.2">
      <c r="A2429" s="1" t="s">
        <v>4630</v>
      </c>
      <c r="B2429" s="1" t="s">
        <v>3952</v>
      </c>
      <c r="C2429" s="1" t="s">
        <v>3954</v>
      </c>
      <c r="E2429" s="25" t="s">
        <v>4813</v>
      </c>
      <c r="F2429" s="26"/>
      <c r="H2429" s="26"/>
      <c r="J2429" s="26"/>
      <c r="AJ2429" s="3"/>
      <c r="AK2429" s="4"/>
    </row>
    <row r="2430" spans="1:37" x14ac:dyDescent="0.2">
      <c r="A2430" s="1" t="s">
        <v>4630</v>
      </c>
      <c r="B2430" s="1" t="s">
        <v>3957</v>
      </c>
      <c r="C2430" s="1" t="s">
        <v>4160</v>
      </c>
      <c r="E2430" s="25"/>
      <c r="F2430" s="26"/>
      <c r="H2430" s="26"/>
      <c r="J2430" s="26"/>
      <c r="AJ2430" s="3"/>
      <c r="AK2430" s="4"/>
    </row>
    <row r="2431" spans="1:37" x14ac:dyDescent="0.2">
      <c r="A2431" s="1" t="s">
        <v>4630</v>
      </c>
      <c r="B2431" s="1" t="s">
        <v>3958</v>
      </c>
      <c r="C2431" s="1" t="s">
        <v>4163</v>
      </c>
      <c r="E2431" s="25" t="s">
        <v>4304</v>
      </c>
      <c r="F2431" s="26">
        <v>500</v>
      </c>
      <c r="H2431" s="26"/>
      <c r="J2431" s="26"/>
      <c r="AJ2431" s="3"/>
      <c r="AK2431" s="4"/>
    </row>
    <row r="2432" spans="1:37" x14ac:dyDescent="0.2">
      <c r="A2432" s="1" t="s">
        <v>4630</v>
      </c>
      <c r="B2432" s="1" t="s">
        <v>3959</v>
      </c>
      <c r="C2432" s="1" t="s">
        <v>4164</v>
      </c>
      <c r="E2432" s="25" t="s">
        <v>4305</v>
      </c>
      <c r="F2432" s="26">
        <v>1500</v>
      </c>
      <c r="H2432" s="26"/>
      <c r="J2432" s="26"/>
      <c r="AJ2432" s="3"/>
      <c r="AK2432" s="4"/>
    </row>
    <row r="2433" spans="1:39" x14ac:dyDescent="0.2">
      <c r="A2433" s="1" t="s">
        <v>4630</v>
      </c>
      <c r="B2433" s="1" t="s">
        <v>3963</v>
      </c>
      <c r="C2433" s="1" t="s">
        <v>3964</v>
      </c>
      <c r="D2433" s="1" t="s">
        <v>3960</v>
      </c>
      <c r="E2433" s="25"/>
      <c r="F2433" s="26"/>
      <c r="H2433" s="26"/>
      <c r="J2433" s="26"/>
      <c r="AJ2433" s="3"/>
      <c r="AK2433" s="4"/>
    </row>
    <row r="2434" spans="1:39" x14ac:dyDescent="0.2">
      <c r="A2434" s="1" t="s">
        <v>4630</v>
      </c>
      <c r="B2434" s="1" t="s">
        <v>3965</v>
      </c>
      <c r="C2434" s="1" t="s">
        <v>4165</v>
      </c>
      <c r="E2434" s="25"/>
      <c r="F2434" s="26"/>
      <c r="H2434" s="26"/>
      <c r="J2434" s="26"/>
      <c r="AJ2434" s="3"/>
      <c r="AK2434" s="4"/>
    </row>
    <row r="2435" spans="1:39" x14ac:dyDescent="0.2">
      <c r="A2435" s="1" t="s">
        <v>4630</v>
      </c>
      <c r="B2435" s="1" t="s">
        <v>3966</v>
      </c>
      <c r="C2435" s="1" t="s">
        <v>3972</v>
      </c>
      <c r="E2435" s="25" t="s">
        <v>4813</v>
      </c>
      <c r="F2435" s="26"/>
      <c r="H2435" s="26"/>
      <c r="J2435" s="26"/>
      <c r="AI2435" s="25" t="s">
        <v>4813</v>
      </c>
      <c r="AJ2435" s="3"/>
      <c r="AK2435" s="4" t="s">
        <v>4468</v>
      </c>
    </row>
    <row r="2436" spans="1:39" x14ac:dyDescent="0.2">
      <c r="A2436" s="1" t="s">
        <v>4630</v>
      </c>
      <c r="B2436" s="1" t="s">
        <v>3966</v>
      </c>
      <c r="C2436" s="1" t="s">
        <v>3973</v>
      </c>
      <c r="D2436" s="1" t="s">
        <v>3960</v>
      </c>
      <c r="E2436" s="25" t="s">
        <v>4243</v>
      </c>
      <c r="F2436" s="26">
        <v>500</v>
      </c>
      <c r="H2436" s="26"/>
      <c r="J2436" s="26"/>
      <c r="AJ2436" s="3"/>
      <c r="AK2436" s="4"/>
    </row>
    <row r="2437" spans="1:39" x14ac:dyDescent="0.2">
      <c r="A2437" s="1" t="s">
        <v>4630</v>
      </c>
      <c r="B2437" s="1" t="s">
        <v>3966</v>
      </c>
      <c r="C2437" s="1" t="s">
        <v>3967</v>
      </c>
      <c r="E2437" s="25" t="s">
        <v>4297</v>
      </c>
      <c r="F2437" s="26">
        <v>400</v>
      </c>
      <c r="H2437" s="26"/>
      <c r="J2437" s="26"/>
      <c r="AJ2437" s="3"/>
      <c r="AK2437" s="4"/>
    </row>
    <row r="2438" spans="1:39" x14ac:dyDescent="0.2">
      <c r="A2438" s="1" t="s">
        <v>4630</v>
      </c>
      <c r="B2438" s="1" t="s">
        <v>3966</v>
      </c>
      <c r="C2438" s="1" t="s">
        <v>3970</v>
      </c>
      <c r="D2438" s="1" t="s">
        <v>2500</v>
      </c>
      <c r="E2438" s="25">
        <v>40</v>
      </c>
      <c r="F2438" s="26">
        <v>40</v>
      </c>
      <c r="H2438" s="26"/>
      <c r="J2438" s="26"/>
      <c r="AJ2438" s="3"/>
      <c r="AK2438" s="4"/>
    </row>
    <row r="2439" spans="1:39" x14ac:dyDescent="0.2">
      <c r="A2439" s="1" t="s">
        <v>4630</v>
      </c>
      <c r="B2439" s="1" t="s">
        <v>3966</v>
      </c>
      <c r="C2439" s="1" t="s">
        <v>3968</v>
      </c>
      <c r="E2439" s="25" t="s">
        <v>3394</v>
      </c>
      <c r="F2439" s="26">
        <v>50</v>
      </c>
      <c r="H2439" s="26"/>
      <c r="J2439" s="26"/>
      <c r="AJ2439" s="3"/>
      <c r="AK2439" s="4"/>
    </row>
    <row r="2440" spans="1:39" x14ac:dyDescent="0.2">
      <c r="A2440" s="1" t="s">
        <v>4630</v>
      </c>
      <c r="B2440" s="1" t="s">
        <v>3966</v>
      </c>
      <c r="C2440" s="1" t="s">
        <v>3969</v>
      </c>
      <c r="E2440" s="25"/>
      <c r="F2440" s="26"/>
      <c r="H2440" s="26"/>
      <c r="J2440" s="26"/>
      <c r="AJ2440" s="3"/>
      <c r="AK2440" s="4"/>
    </row>
    <row r="2441" spans="1:39" x14ac:dyDescent="0.2">
      <c r="A2441" s="1" t="s">
        <v>4630</v>
      </c>
      <c r="B2441" s="1" t="s">
        <v>3966</v>
      </c>
      <c r="C2441" s="1" t="s">
        <v>3971</v>
      </c>
      <c r="E2441" s="25"/>
      <c r="F2441" s="26"/>
      <c r="H2441" s="26"/>
      <c r="J2441" s="26"/>
      <c r="AJ2441" s="3"/>
      <c r="AK2441" s="4"/>
    </row>
    <row r="2442" spans="1:39" x14ac:dyDescent="0.2">
      <c r="A2442" s="1" t="s">
        <v>4630</v>
      </c>
      <c r="B2442" s="1" t="s">
        <v>3966</v>
      </c>
      <c r="C2442" s="1" t="s">
        <v>4166</v>
      </c>
      <c r="D2442" s="1" t="s">
        <v>2504</v>
      </c>
      <c r="E2442" s="25" t="s">
        <v>4306</v>
      </c>
      <c r="F2442" s="26">
        <v>2650</v>
      </c>
      <c r="G2442" s="27" t="s">
        <v>4367</v>
      </c>
      <c r="H2442" s="26">
        <v>2644</v>
      </c>
      <c r="I2442" s="27" t="s">
        <v>2447</v>
      </c>
      <c r="J2442" s="26">
        <v>3</v>
      </c>
      <c r="K2442" s="27" t="s">
        <v>2447</v>
      </c>
      <c r="L2442" s="26">
        <v>3</v>
      </c>
      <c r="AJ2442" s="3"/>
      <c r="AK2442" s="4"/>
    </row>
    <row r="2443" spans="1:39" x14ac:dyDescent="0.2">
      <c r="A2443" s="1" t="s">
        <v>4630</v>
      </c>
      <c r="B2443" s="1" t="s">
        <v>3974</v>
      </c>
      <c r="C2443" s="1" t="s">
        <v>3975</v>
      </c>
      <c r="E2443" s="25" t="s">
        <v>4813</v>
      </c>
      <c r="F2443" s="26"/>
      <c r="H2443" s="26"/>
      <c r="J2443" s="26"/>
      <c r="AJ2443" s="3"/>
      <c r="AK2443" s="4"/>
    </row>
    <row r="2444" spans="1:39" x14ac:dyDescent="0.2">
      <c r="A2444" s="1" t="s">
        <v>4630</v>
      </c>
      <c r="B2444" s="1" t="s">
        <v>3977</v>
      </c>
      <c r="C2444" s="1" t="s">
        <v>3981</v>
      </c>
      <c r="D2444" s="4" t="s">
        <v>3960</v>
      </c>
      <c r="E2444" s="25"/>
      <c r="F2444" s="26"/>
      <c r="H2444" s="26"/>
      <c r="J2444" s="26"/>
      <c r="AJ2444" s="3"/>
      <c r="AK2444" s="4"/>
      <c r="AL2444" s="4"/>
      <c r="AM2444" s="4"/>
    </row>
    <row r="2445" spans="1:39" x14ac:dyDescent="0.2">
      <c r="A2445" s="1" t="s">
        <v>4630</v>
      </c>
      <c r="B2445" s="1" t="s">
        <v>3977</v>
      </c>
      <c r="C2445" s="1" t="s">
        <v>3984</v>
      </c>
      <c r="D2445" s="4" t="s">
        <v>3960</v>
      </c>
      <c r="E2445" s="25"/>
      <c r="F2445" s="26"/>
      <c r="H2445" s="26"/>
      <c r="J2445" s="26"/>
      <c r="AJ2445" s="3"/>
      <c r="AK2445" s="4"/>
      <c r="AL2445" s="4"/>
      <c r="AM2445" s="4"/>
    </row>
    <row r="2446" spans="1:39" x14ac:dyDescent="0.2">
      <c r="A2446" s="1" t="s">
        <v>4630</v>
      </c>
      <c r="B2446" s="1" t="s">
        <v>3977</v>
      </c>
      <c r="C2446" s="1" t="s">
        <v>3979</v>
      </c>
      <c r="D2446" s="4" t="s">
        <v>3960</v>
      </c>
      <c r="E2446" s="25"/>
      <c r="F2446" s="26"/>
      <c r="H2446" s="26"/>
      <c r="J2446" s="26"/>
      <c r="AJ2446" s="3"/>
      <c r="AK2446" s="4"/>
      <c r="AL2446" s="4"/>
      <c r="AM2446" s="4"/>
    </row>
    <row r="2447" spans="1:39" x14ac:dyDescent="0.2">
      <c r="A2447" s="1" t="s">
        <v>4630</v>
      </c>
      <c r="B2447" s="1" t="s">
        <v>3977</v>
      </c>
      <c r="C2447" s="1" t="s">
        <v>3983</v>
      </c>
      <c r="D2447" s="4" t="s">
        <v>3960</v>
      </c>
      <c r="E2447" s="25"/>
      <c r="F2447" s="26"/>
      <c r="H2447" s="26"/>
      <c r="J2447" s="26"/>
      <c r="AJ2447" s="3"/>
      <c r="AK2447" s="4"/>
      <c r="AL2447" s="4"/>
      <c r="AM2447" s="4"/>
    </row>
    <row r="2448" spans="1:39" x14ac:dyDescent="0.2">
      <c r="A2448" s="1" t="s">
        <v>4630</v>
      </c>
      <c r="B2448" s="1" t="s">
        <v>3977</v>
      </c>
      <c r="C2448" s="1" t="s">
        <v>3978</v>
      </c>
      <c r="D2448" s="4" t="s">
        <v>3960</v>
      </c>
      <c r="E2448" s="25"/>
      <c r="F2448" s="26"/>
      <c r="H2448" s="26"/>
      <c r="J2448" s="26"/>
      <c r="AJ2448" s="3"/>
      <c r="AK2448" s="4"/>
      <c r="AL2448" s="4"/>
      <c r="AM2448" s="4"/>
    </row>
    <row r="2449" spans="1:39" x14ac:dyDescent="0.2">
      <c r="A2449" s="1" t="s">
        <v>4630</v>
      </c>
      <c r="B2449" s="1" t="s">
        <v>3977</v>
      </c>
      <c r="C2449" s="1" t="s">
        <v>3982</v>
      </c>
      <c r="D2449" s="4" t="s">
        <v>3960</v>
      </c>
      <c r="E2449" s="25"/>
      <c r="F2449" s="26"/>
      <c r="H2449" s="26"/>
      <c r="J2449" s="26"/>
      <c r="AJ2449" s="3"/>
      <c r="AK2449" s="4"/>
      <c r="AL2449" s="4"/>
      <c r="AM2449" s="4"/>
    </row>
    <row r="2450" spans="1:39" x14ac:dyDescent="0.2">
      <c r="A2450" s="1" t="s">
        <v>4630</v>
      </c>
      <c r="B2450" s="1" t="s">
        <v>3977</v>
      </c>
      <c r="C2450" s="1" t="s">
        <v>3980</v>
      </c>
      <c r="D2450" s="4" t="s">
        <v>3960</v>
      </c>
      <c r="E2450" s="25"/>
      <c r="F2450" s="26"/>
      <c r="H2450" s="26"/>
      <c r="J2450" s="26"/>
      <c r="AJ2450" s="3"/>
      <c r="AK2450" s="4"/>
      <c r="AL2450" s="4"/>
      <c r="AM2450" s="4"/>
    </row>
    <row r="2451" spans="1:39" x14ac:dyDescent="0.2">
      <c r="A2451" s="5" t="s">
        <v>4631</v>
      </c>
      <c r="D2451" s="4"/>
      <c r="E2451" s="25">
        <f>F2451</f>
        <v>11635</v>
      </c>
      <c r="F2451" s="26">
        <f>SUBTOTAL(9,F2419:F2450)</f>
        <v>11635</v>
      </c>
      <c r="G2451" s="25">
        <f>H2451</f>
        <v>6249</v>
      </c>
      <c r="H2451" s="26">
        <f>SUBTOTAL(9,H2419:H2450)</f>
        <v>6249</v>
      </c>
      <c r="I2451" s="25">
        <f>J2451</f>
        <v>3</v>
      </c>
      <c r="J2451" s="26">
        <f>SUBTOTAL(9,J2419:J2450)</f>
        <v>3</v>
      </c>
      <c r="K2451" s="25">
        <f>L2451</f>
        <v>3</v>
      </c>
      <c r="L2451" s="26">
        <f>SUBTOTAL(9,L2419:L2450)</f>
        <v>3</v>
      </c>
      <c r="M2451" s="25">
        <f>N2451</f>
        <v>0</v>
      </c>
      <c r="N2451" s="26">
        <f>SUBTOTAL(9,N2419:N2450)</f>
        <v>0</v>
      </c>
      <c r="O2451" s="25">
        <f>P2451</f>
        <v>0</v>
      </c>
      <c r="P2451" s="26">
        <f>SUBTOTAL(9,P2419:P2450)</f>
        <v>0</v>
      </c>
      <c r="Q2451" s="25">
        <f>R2451</f>
        <v>0</v>
      </c>
      <c r="R2451" s="26">
        <f>SUBTOTAL(9,R2419:R2450)</f>
        <v>0</v>
      </c>
      <c r="S2451" s="25">
        <f>T2451</f>
        <v>0</v>
      </c>
      <c r="T2451" s="26">
        <f>SUBTOTAL(9,T2419:T2450)</f>
        <v>0</v>
      </c>
      <c r="U2451" s="25">
        <f>V2451</f>
        <v>0</v>
      </c>
      <c r="V2451" s="26">
        <f>SUBTOTAL(9,V2419:V2450)</f>
        <v>0</v>
      </c>
      <c r="W2451" s="25">
        <f>X2451</f>
        <v>0</v>
      </c>
      <c r="X2451" s="26">
        <f>SUBTOTAL(9,X2419:X2450)</f>
        <v>0</v>
      </c>
      <c r="Y2451" s="25">
        <f>Z2451</f>
        <v>0</v>
      </c>
      <c r="Z2451" s="26">
        <f>SUBTOTAL(9,Z2419:Z2450)</f>
        <v>0</v>
      </c>
      <c r="AA2451" s="25">
        <f>AB2451</f>
        <v>0</v>
      </c>
      <c r="AB2451" s="26">
        <f>SUBTOTAL(9,AB2419:AB2450)</f>
        <v>0</v>
      </c>
      <c r="AC2451" s="25">
        <f>AD2451</f>
        <v>0</v>
      </c>
      <c r="AD2451" s="26">
        <f>SUBTOTAL(9,AD2419:AD2450)</f>
        <v>0</v>
      </c>
      <c r="AE2451" s="25">
        <f>AF2451</f>
        <v>0</v>
      </c>
      <c r="AF2451" s="26">
        <f>SUBTOTAL(9,AF2419:AF2450)</f>
        <v>0</v>
      </c>
      <c r="AH2451" s="26">
        <f>SUBTOTAL(9,AH2419:AH2450)</f>
        <v>0</v>
      </c>
      <c r="AI2451" s="25">
        <f>AJ2451</f>
        <v>0</v>
      </c>
      <c r="AJ2451" s="3">
        <f>SUBTOTAL(9,AJ2419:AJ2450)</f>
        <v>0</v>
      </c>
      <c r="AK2451" s="4"/>
      <c r="AL2451" s="4"/>
      <c r="AM2451" s="4"/>
    </row>
    <row r="2452" spans="1:39" x14ac:dyDescent="0.2">
      <c r="A2452" s="1" t="s">
        <v>4671</v>
      </c>
      <c r="B2452" s="1" t="s">
        <v>122</v>
      </c>
      <c r="C2452" s="1" t="s">
        <v>123</v>
      </c>
      <c r="D2452" s="1" t="s">
        <v>124</v>
      </c>
      <c r="E2452" s="27">
        <v>5</v>
      </c>
      <c r="F2452" s="28">
        <v>5</v>
      </c>
      <c r="G2452" s="27">
        <v>1</v>
      </c>
      <c r="H2452" s="28">
        <v>1</v>
      </c>
      <c r="K2452" s="27">
        <v>2</v>
      </c>
      <c r="L2452" s="26">
        <v>2</v>
      </c>
      <c r="AI2452" s="25">
        <v>2</v>
      </c>
      <c r="AJ2452" s="2">
        <v>2</v>
      </c>
      <c r="AK2452" s="1" t="s">
        <v>4448</v>
      </c>
    </row>
    <row r="2453" spans="1:39" x14ac:dyDescent="0.2">
      <c r="A2453" s="1" t="s">
        <v>4671</v>
      </c>
      <c r="B2453" s="1" t="s">
        <v>125</v>
      </c>
      <c r="C2453" s="1" t="s">
        <v>126</v>
      </c>
      <c r="D2453" s="1" t="s">
        <v>127</v>
      </c>
      <c r="E2453" s="27">
        <v>4</v>
      </c>
      <c r="F2453" s="28">
        <v>4</v>
      </c>
      <c r="G2453" s="27">
        <v>1</v>
      </c>
      <c r="H2453" s="28">
        <v>1</v>
      </c>
      <c r="I2453" s="27">
        <v>1</v>
      </c>
      <c r="J2453" s="28">
        <v>1</v>
      </c>
      <c r="K2453" s="27">
        <v>2</v>
      </c>
      <c r="L2453" s="26">
        <v>2</v>
      </c>
    </row>
    <row r="2454" spans="1:39" x14ac:dyDescent="0.2">
      <c r="A2454" s="1" t="s">
        <v>4671</v>
      </c>
      <c r="B2454" s="1" t="s">
        <v>125</v>
      </c>
      <c r="C2454" s="1" t="s">
        <v>1868</v>
      </c>
      <c r="D2454" s="1" t="s">
        <v>128</v>
      </c>
      <c r="E2454" s="27">
        <v>363</v>
      </c>
      <c r="F2454" s="28">
        <v>363</v>
      </c>
      <c r="G2454" s="27">
        <v>113</v>
      </c>
      <c r="H2454" s="28">
        <v>113</v>
      </c>
      <c r="I2454" s="27">
        <v>35</v>
      </c>
      <c r="J2454" s="28">
        <v>35</v>
      </c>
      <c r="K2454" s="27">
        <v>156</v>
      </c>
      <c r="L2454" s="26">
        <v>156</v>
      </c>
      <c r="AI2454" s="25">
        <v>59</v>
      </c>
      <c r="AJ2454" s="2">
        <v>59</v>
      </c>
      <c r="AK2454" s="1" t="s">
        <v>4767</v>
      </c>
    </row>
    <row r="2455" spans="1:39" x14ac:dyDescent="0.2">
      <c r="A2455" s="1" t="s">
        <v>4671</v>
      </c>
      <c r="B2455" s="1" t="s">
        <v>125</v>
      </c>
      <c r="C2455" s="1" t="s">
        <v>129</v>
      </c>
      <c r="D2455" s="1" t="s">
        <v>117</v>
      </c>
      <c r="E2455" s="27" t="s">
        <v>4317</v>
      </c>
      <c r="F2455" s="28">
        <v>40</v>
      </c>
      <c r="G2455" s="27">
        <v>31</v>
      </c>
      <c r="H2455" s="28">
        <v>31</v>
      </c>
      <c r="I2455" s="27">
        <v>2</v>
      </c>
      <c r="J2455" s="28">
        <v>2</v>
      </c>
      <c r="K2455" s="27">
        <v>4</v>
      </c>
      <c r="L2455" s="26">
        <v>4</v>
      </c>
      <c r="AI2455" s="25" t="s">
        <v>4813</v>
      </c>
    </row>
    <row r="2456" spans="1:39" x14ac:dyDescent="0.2">
      <c r="A2456" s="1" t="s">
        <v>4671</v>
      </c>
      <c r="B2456" s="1" t="s">
        <v>130</v>
      </c>
      <c r="C2456" s="1" t="s">
        <v>1869</v>
      </c>
      <c r="D2456" s="1" t="s">
        <v>128</v>
      </c>
      <c r="E2456" s="27">
        <v>163</v>
      </c>
      <c r="F2456" s="28">
        <v>163</v>
      </c>
      <c r="G2456" s="27">
        <v>135</v>
      </c>
      <c r="H2456" s="28">
        <v>135</v>
      </c>
      <c r="I2456" s="27">
        <v>16</v>
      </c>
      <c r="J2456" s="28">
        <v>16</v>
      </c>
      <c r="K2456" s="27">
        <v>10</v>
      </c>
      <c r="L2456" s="26">
        <v>10</v>
      </c>
      <c r="AI2456" s="25">
        <v>2</v>
      </c>
      <c r="AJ2456" s="2">
        <v>2</v>
      </c>
      <c r="AK2456" s="1" t="s">
        <v>4767</v>
      </c>
    </row>
    <row r="2457" spans="1:39" x14ac:dyDescent="0.2">
      <c r="A2457" s="1" t="s">
        <v>4671</v>
      </c>
      <c r="B2457" s="1" t="s">
        <v>130</v>
      </c>
      <c r="C2457" s="1" t="s">
        <v>131</v>
      </c>
      <c r="E2457" s="27">
        <v>15</v>
      </c>
      <c r="F2457" s="28">
        <v>15</v>
      </c>
      <c r="G2457" s="27">
        <v>7</v>
      </c>
      <c r="H2457" s="28">
        <v>7</v>
      </c>
      <c r="I2457" s="27">
        <v>2</v>
      </c>
      <c r="J2457" s="28">
        <v>2</v>
      </c>
      <c r="K2457" s="27">
        <v>6</v>
      </c>
      <c r="L2457" s="26">
        <v>6</v>
      </c>
    </row>
    <row r="2458" spans="1:39" x14ac:dyDescent="0.2">
      <c r="A2458" s="1" t="s">
        <v>4671</v>
      </c>
      <c r="B2458" s="1" t="s">
        <v>132</v>
      </c>
      <c r="C2458" s="1" t="s">
        <v>133</v>
      </c>
      <c r="D2458" s="1" t="s">
        <v>127</v>
      </c>
      <c r="E2458" s="27">
        <v>38</v>
      </c>
      <c r="F2458" s="28">
        <v>38</v>
      </c>
      <c r="G2458" s="27">
        <v>37</v>
      </c>
      <c r="H2458" s="28">
        <v>37</v>
      </c>
      <c r="K2458" s="27">
        <v>1</v>
      </c>
      <c r="L2458" s="26">
        <v>1</v>
      </c>
    </row>
    <row r="2459" spans="1:39" x14ac:dyDescent="0.2">
      <c r="A2459" s="1" t="s">
        <v>4671</v>
      </c>
      <c r="B2459" s="1" t="s">
        <v>134</v>
      </c>
      <c r="C2459" s="1" t="s">
        <v>1520</v>
      </c>
      <c r="D2459" s="1" t="s">
        <v>193</v>
      </c>
      <c r="E2459" s="27">
        <v>8</v>
      </c>
      <c r="F2459" s="28">
        <v>8</v>
      </c>
      <c r="G2459" s="27">
        <v>2</v>
      </c>
      <c r="H2459" s="28">
        <v>2</v>
      </c>
      <c r="K2459" s="27">
        <v>6</v>
      </c>
      <c r="L2459" s="26">
        <v>6</v>
      </c>
    </row>
    <row r="2460" spans="1:39" x14ac:dyDescent="0.2">
      <c r="A2460" s="1" t="s">
        <v>4671</v>
      </c>
      <c r="B2460" s="1" t="s">
        <v>135</v>
      </c>
      <c r="C2460" s="1" t="s">
        <v>136</v>
      </c>
      <c r="D2460" s="1" t="s">
        <v>127</v>
      </c>
      <c r="E2460" s="27">
        <v>2</v>
      </c>
      <c r="F2460" s="28">
        <v>2</v>
      </c>
      <c r="K2460" s="27">
        <v>2</v>
      </c>
      <c r="L2460" s="26">
        <v>2</v>
      </c>
    </row>
    <row r="2461" spans="1:39" x14ac:dyDescent="0.2">
      <c r="A2461" s="1" t="s">
        <v>4671</v>
      </c>
      <c r="B2461" s="1" t="s">
        <v>135</v>
      </c>
      <c r="C2461" s="1" t="s">
        <v>137</v>
      </c>
      <c r="D2461" s="1" t="s">
        <v>188</v>
      </c>
      <c r="E2461" s="27">
        <v>5</v>
      </c>
      <c r="F2461" s="28">
        <v>5</v>
      </c>
      <c r="G2461" s="27">
        <v>4</v>
      </c>
      <c r="H2461" s="28">
        <v>4</v>
      </c>
      <c r="K2461" s="27">
        <v>1</v>
      </c>
      <c r="L2461" s="26">
        <v>1</v>
      </c>
    </row>
    <row r="2462" spans="1:39" x14ac:dyDescent="0.2">
      <c r="A2462" s="5" t="s">
        <v>4672</v>
      </c>
      <c r="E2462" s="25">
        <f>F2462</f>
        <v>643</v>
      </c>
      <c r="F2462" s="28">
        <f>SUBTOTAL(9,F2452:F2461)</f>
        <v>643</v>
      </c>
      <c r="G2462" s="25">
        <f>H2462</f>
        <v>331</v>
      </c>
      <c r="H2462" s="28">
        <f>SUBTOTAL(9,H2452:H2461)</f>
        <v>331</v>
      </c>
      <c r="I2462" s="25">
        <f>J2462</f>
        <v>56</v>
      </c>
      <c r="J2462" s="28">
        <f>SUBTOTAL(9,J2452:J2461)</f>
        <v>56</v>
      </c>
      <c r="K2462" s="25">
        <f>L2462</f>
        <v>190</v>
      </c>
      <c r="L2462" s="26">
        <f>SUBTOTAL(9,L2452:L2461)</f>
        <v>190</v>
      </c>
      <c r="M2462" s="25">
        <f>N2462</f>
        <v>0</v>
      </c>
      <c r="N2462" s="26">
        <f>SUBTOTAL(9,N2452:N2461)</f>
        <v>0</v>
      </c>
      <c r="O2462" s="25">
        <f>P2462</f>
        <v>0</v>
      </c>
      <c r="P2462" s="26">
        <f>SUBTOTAL(9,P2452:P2461)</f>
        <v>0</v>
      </c>
      <c r="Q2462" s="25">
        <f>R2462</f>
        <v>0</v>
      </c>
      <c r="R2462" s="26">
        <f>SUBTOTAL(9,R2452:R2461)</f>
        <v>0</v>
      </c>
      <c r="S2462" s="25">
        <f>T2462</f>
        <v>0</v>
      </c>
      <c r="T2462" s="26">
        <f>SUBTOTAL(9,T2452:T2461)</f>
        <v>0</v>
      </c>
      <c r="U2462" s="25">
        <f>V2462</f>
        <v>0</v>
      </c>
      <c r="V2462" s="26">
        <f>SUBTOTAL(9,V2452:V2461)</f>
        <v>0</v>
      </c>
      <c r="W2462" s="25">
        <f>X2462</f>
        <v>0</v>
      </c>
      <c r="X2462" s="26">
        <f>SUBTOTAL(9,X2452:X2461)</f>
        <v>0</v>
      </c>
      <c r="Y2462" s="25">
        <f>Z2462</f>
        <v>0</v>
      </c>
      <c r="Z2462" s="26">
        <f>SUBTOTAL(9,Z2452:Z2461)</f>
        <v>0</v>
      </c>
      <c r="AA2462" s="25">
        <f>AB2462</f>
        <v>0</v>
      </c>
      <c r="AB2462" s="26">
        <f>SUBTOTAL(9,AB2452:AB2461)</f>
        <v>0</v>
      </c>
      <c r="AC2462" s="25">
        <f>AD2462</f>
        <v>0</v>
      </c>
      <c r="AD2462" s="26">
        <f>SUBTOTAL(9,AD2452:AD2461)</f>
        <v>0</v>
      </c>
      <c r="AE2462" s="25">
        <f>AF2462</f>
        <v>0</v>
      </c>
      <c r="AF2462" s="26">
        <f>SUBTOTAL(9,AF2452:AF2461)</f>
        <v>0</v>
      </c>
      <c r="AH2462" s="26">
        <f>SUBTOTAL(9,AH2452:AH2461)</f>
        <v>0</v>
      </c>
      <c r="AI2462" s="25">
        <f>AJ2462</f>
        <v>63</v>
      </c>
      <c r="AJ2462" s="2">
        <f>SUBTOTAL(9,AJ2452:AJ2461)</f>
        <v>63</v>
      </c>
    </row>
    <row r="2463" spans="1:39" x14ac:dyDescent="0.2">
      <c r="A2463" s="1" t="s">
        <v>4628</v>
      </c>
      <c r="B2463" s="1" t="s">
        <v>2080</v>
      </c>
      <c r="C2463" s="1" t="s">
        <v>2081</v>
      </c>
      <c r="D2463" s="1" t="s">
        <v>643</v>
      </c>
    </row>
    <row r="2464" spans="1:39" x14ac:dyDescent="0.2">
      <c r="A2464" s="1" t="s">
        <v>4628</v>
      </c>
      <c r="B2464" s="1" t="s">
        <v>1710</v>
      </c>
      <c r="C2464" s="1" t="s">
        <v>1711</v>
      </c>
      <c r="D2464" s="1" t="s">
        <v>671</v>
      </c>
      <c r="E2464" s="27">
        <v>7</v>
      </c>
      <c r="F2464" s="28">
        <v>7</v>
      </c>
      <c r="G2464" s="27">
        <v>7</v>
      </c>
      <c r="H2464" s="28">
        <v>7</v>
      </c>
    </row>
    <row r="2465" spans="1:12" x14ac:dyDescent="0.2">
      <c r="A2465" s="1" t="s">
        <v>4628</v>
      </c>
      <c r="B2465" s="1" t="s">
        <v>1603</v>
      </c>
      <c r="C2465" s="1" t="s">
        <v>1712</v>
      </c>
      <c r="D2465" s="1" t="s">
        <v>672</v>
      </c>
      <c r="E2465" s="27">
        <v>55</v>
      </c>
      <c r="F2465" s="28">
        <v>55</v>
      </c>
      <c r="G2465" s="27">
        <v>55</v>
      </c>
      <c r="H2465" s="28">
        <v>55</v>
      </c>
    </row>
    <row r="2466" spans="1:12" x14ac:dyDescent="0.2">
      <c r="A2466" s="1" t="s">
        <v>4628</v>
      </c>
      <c r="B2466" s="1" t="s">
        <v>1713</v>
      </c>
      <c r="C2466" s="1" t="s">
        <v>1714</v>
      </c>
      <c r="D2466" s="1" t="s">
        <v>673</v>
      </c>
      <c r="E2466" s="27">
        <v>135</v>
      </c>
      <c r="F2466" s="28">
        <v>135</v>
      </c>
      <c r="G2466" s="27">
        <v>135</v>
      </c>
      <c r="H2466" s="28">
        <v>135</v>
      </c>
    </row>
    <row r="2467" spans="1:12" x14ac:dyDescent="0.2">
      <c r="A2467" s="1" t="s">
        <v>4628</v>
      </c>
      <c r="B2467" s="1" t="s">
        <v>1555</v>
      </c>
      <c r="C2467" s="1" t="s">
        <v>1556</v>
      </c>
      <c r="D2467" s="1" t="s">
        <v>672</v>
      </c>
      <c r="E2467" s="27">
        <v>80</v>
      </c>
      <c r="F2467" s="28">
        <v>80</v>
      </c>
      <c r="G2467" s="27">
        <v>80</v>
      </c>
      <c r="H2467" s="28">
        <v>80</v>
      </c>
    </row>
    <row r="2468" spans="1:12" x14ac:dyDescent="0.2">
      <c r="A2468" s="1" t="s">
        <v>4628</v>
      </c>
      <c r="B2468" s="1" t="s">
        <v>1557</v>
      </c>
      <c r="C2468" s="1" t="s">
        <v>2062</v>
      </c>
      <c r="D2468" s="1" t="s">
        <v>1282</v>
      </c>
      <c r="E2468" s="27">
        <v>63</v>
      </c>
      <c r="F2468" s="28">
        <v>63</v>
      </c>
      <c r="G2468" s="27">
        <v>63</v>
      </c>
      <c r="H2468" s="28">
        <v>63</v>
      </c>
    </row>
    <row r="2469" spans="1:12" x14ac:dyDescent="0.2">
      <c r="A2469" s="1" t="s">
        <v>4628</v>
      </c>
      <c r="B2469" s="1" t="s">
        <v>656</v>
      </c>
      <c r="C2469" s="1" t="s">
        <v>2066</v>
      </c>
      <c r="D2469" s="1" t="s">
        <v>2067</v>
      </c>
    </row>
    <row r="2470" spans="1:12" x14ac:dyDescent="0.2">
      <c r="A2470" s="1" t="s">
        <v>4628</v>
      </c>
      <c r="B2470" s="1" t="s">
        <v>656</v>
      </c>
      <c r="C2470" s="1" t="s">
        <v>2063</v>
      </c>
      <c r="D2470" s="1" t="s">
        <v>1488</v>
      </c>
      <c r="E2470" s="27">
        <v>1288</v>
      </c>
      <c r="F2470" s="28">
        <v>1288</v>
      </c>
      <c r="G2470" s="27" t="s">
        <v>4813</v>
      </c>
      <c r="I2470" s="27" t="s">
        <v>4813</v>
      </c>
      <c r="K2470" s="27" t="s">
        <v>4813</v>
      </c>
    </row>
    <row r="2471" spans="1:12" x14ac:dyDescent="0.2">
      <c r="A2471" s="1" t="s">
        <v>4628</v>
      </c>
      <c r="B2471" s="1" t="s">
        <v>656</v>
      </c>
      <c r="C2471" s="1" t="s">
        <v>2064</v>
      </c>
      <c r="D2471" s="1" t="s">
        <v>1486</v>
      </c>
    </row>
    <row r="2472" spans="1:12" x14ac:dyDescent="0.2">
      <c r="A2472" s="1" t="s">
        <v>4628</v>
      </c>
      <c r="B2472" s="1" t="s">
        <v>656</v>
      </c>
      <c r="C2472" s="1" t="s">
        <v>2065</v>
      </c>
      <c r="D2472" s="1" t="s">
        <v>1499</v>
      </c>
      <c r="E2472" s="27">
        <v>2500</v>
      </c>
      <c r="F2472" s="28">
        <v>2500</v>
      </c>
      <c r="G2472" s="27" t="s">
        <v>4813</v>
      </c>
      <c r="I2472" s="27" t="s">
        <v>4813</v>
      </c>
      <c r="K2472" s="27" t="s">
        <v>4813</v>
      </c>
    </row>
    <row r="2473" spans="1:12" x14ac:dyDescent="0.2">
      <c r="A2473" s="1" t="s">
        <v>4628</v>
      </c>
      <c r="B2473" s="1" t="s">
        <v>656</v>
      </c>
      <c r="C2473" s="1" t="s">
        <v>1715</v>
      </c>
      <c r="D2473" s="1" t="s">
        <v>657</v>
      </c>
      <c r="E2473" s="27">
        <v>29</v>
      </c>
      <c r="F2473" s="28">
        <v>29</v>
      </c>
      <c r="G2473" s="27">
        <v>29</v>
      </c>
      <c r="H2473" s="28">
        <v>29</v>
      </c>
    </row>
    <row r="2474" spans="1:12" x14ac:dyDescent="0.2">
      <c r="A2474" s="1" t="s">
        <v>4628</v>
      </c>
      <c r="B2474" s="1" t="s">
        <v>656</v>
      </c>
      <c r="C2474" s="1" t="s">
        <v>2068</v>
      </c>
    </row>
    <row r="2475" spans="1:12" x14ac:dyDescent="0.2">
      <c r="A2475" s="1" t="s">
        <v>4628</v>
      </c>
      <c r="B2475" s="1" t="s">
        <v>656</v>
      </c>
      <c r="C2475" s="1" t="s">
        <v>658</v>
      </c>
      <c r="D2475" s="1" t="s">
        <v>659</v>
      </c>
      <c r="E2475" s="27">
        <v>451</v>
      </c>
      <c r="F2475" s="28">
        <v>451</v>
      </c>
      <c r="G2475" s="27">
        <v>446</v>
      </c>
      <c r="H2475" s="28">
        <v>446</v>
      </c>
      <c r="I2475" s="27">
        <v>1</v>
      </c>
      <c r="J2475" s="28">
        <v>1</v>
      </c>
      <c r="K2475" s="27">
        <v>4</v>
      </c>
      <c r="L2475" s="26">
        <v>4</v>
      </c>
    </row>
    <row r="2476" spans="1:12" x14ac:dyDescent="0.2">
      <c r="A2476" s="1" t="s">
        <v>4628</v>
      </c>
      <c r="B2476" s="1" t="s">
        <v>656</v>
      </c>
      <c r="C2476" s="1" t="s">
        <v>2069</v>
      </c>
      <c r="D2476" s="1" t="s">
        <v>660</v>
      </c>
      <c r="E2476" s="27">
        <v>2800</v>
      </c>
      <c r="F2476" s="28">
        <v>2800</v>
      </c>
      <c r="G2476" s="27" t="s">
        <v>4813</v>
      </c>
      <c r="I2476" s="27" t="s">
        <v>4813</v>
      </c>
      <c r="K2476" s="27" t="s">
        <v>4813</v>
      </c>
    </row>
    <row r="2477" spans="1:12" x14ac:dyDescent="0.2">
      <c r="A2477" s="1" t="s">
        <v>4628</v>
      </c>
      <c r="B2477" s="1" t="s">
        <v>661</v>
      </c>
      <c r="C2477" s="1" t="s">
        <v>662</v>
      </c>
      <c r="D2477" s="1" t="s">
        <v>1262</v>
      </c>
      <c r="E2477" s="27">
        <v>190</v>
      </c>
      <c r="F2477" s="28">
        <v>190</v>
      </c>
      <c r="G2477" s="27">
        <v>190</v>
      </c>
      <c r="H2477" s="28">
        <v>190</v>
      </c>
    </row>
    <row r="2478" spans="1:12" x14ac:dyDescent="0.2">
      <c r="A2478" s="1" t="s">
        <v>4628</v>
      </c>
      <c r="B2478" s="1" t="s">
        <v>2070</v>
      </c>
      <c r="C2478" s="1" t="s">
        <v>2071</v>
      </c>
      <c r="D2478" s="1" t="s">
        <v>1282</v>
      </c>
      <c r="E2478" s="27">
        <v>290</v>
      </c>
      <c r="F2478" s="28">
        <v>290</v>
      </c>
      <c r="G2478" s="27">
        <v>290</v>
      </c>
      <c r="H2478" s="28">
        <v>290</v>
      </c>
    </row>
    <row r="2479" spans="1:12" x14ac:dyDescent="0.2">
      <c r="A2479" s="1" t="s">
        <v>4628</v>
      </c>
      <c r="B2479" s="1" t="s">
        <v>1716</v>
      </c>
      <c r="C2479" s="1" t="s">
        <v>1717</v>
      </c>
      <c r="D2479" s="1" t="s">
        <v>663</v>
      </c>
      <c r="E2479" s="27">
        <v>12</v>
      </c>
      <c r="F2479" s="28">
        <v>12</v>
      </c>
      <c r="G2479" s="27">
        <v>12</v>
      </c>
      <c r="H2479" s="28">
        <v>12</v>
      </c>
    </row>
    <row r="2480" spans="1:12" x14ac:dyDescent="0.2">
      <c r="A2480" s="1" t="s">
        <v>4628</v>
      </c>
      <c r="B2480" s="1" t="s">
        <v>2072</v>
      </c>
      <c r="C2480" s="1" t="s">
        <v>2073</v>
      </c>
      <c r="D2480" s="1" t="s">
        <v>671</v>
      </c>
      <c r="E2480" s="27">
        <v>18</v>
      </c>
      <c r="F2480" s="28">
        <v>18</v>
      </c>
      <c r="G2480" s="27">
        <v>18</v>
      </c>
      <c r="H2480" s="28">
        <v>18</v>
      </c>
    </row>
    <row r="2481" spans="1:8" x14ac:dyDescent="0.2">
      <c r="A2481" s="1" t="s">
        <v>4628</v>
      </c>
      <c r="B2481" s="1" t="s">
        <v>1718</v>
      </c>
      <c r="C2481" s="1" t="s">
        <v>1719</v>
      </c>
      <c r="D2481" s="1" t="s">
        <v>663</v>
      </c>
    </row>
    <row r="2482" spans="1:8" x14ac:dyDescent="0.2">
      <c r="A2482" s="1" t="s">
        <v>4628</v>
      </c>
      <c r="B2482" s="1" t="s">
        <v>1604</v>
      </c>
      <c r="C2482" s="1" t="s">
        <v>2074</v>
      </c>
      <c r="D2482" s="1" t="s">
        <v>671</v>
      </c>
      <c r="E2482" s="27">
        <v>81</v>
      </c>
      <c r="F2482" s="28">
        <v>81</v>
      </c>
      <c r="G2482" s="27">
        <v>81</v>
      </c>
      <c r="H2482" s="28">
        <v>81</v>
      </c>
    </row>
    <row r="2483" spans="1:8" x14ac:dyDescent="0.2">
      <c r="A2483" s="1" t="s">
        <v>4628</v>
      </c>
      <c r="B2483" s="1" t="s">
        <v>1720</v>
      </c>
      <c r="C2483" s="1" t="s">
        <v>664</v>
      </c>
      <c r="D2483" s="1" t="s">
        <v>671</v>
      </c>
      <c r="E2483" s="27">
        <v>217</v>
      </c>
      <c r="F2483" s="28">
        <v>217</v>
      </c>
      <c r="G2483" s="27">
        <v>217</v>
      </c>
      <c r="H2483" s="28">
        <v>217</v>
      </c>
    </row>
    <row r="2484" spans="1:8" x14ac:dyDescent="0.2">
      <c r="A2484" s="1" t="s">
        <v>4628</v>
      </c>
      <c r="B2484" s="1" t="s">
        <v>1720</v>
      </c>
      <c r="C2484" s="1" t="s">
        <v>2075</v>
      </c>
      <c r="D2484" s="1" t="s">
        <v>671</v>
      </c>
      <c r="E2484" s="27">
        <v>5</v>
      </c>
      <c r="F2484" s="28">
        <v>5</v>
      </c>
      <c r="G2484" s="27">
        <v>5</v>
      </c>
      <c r="H2484" s="28">
        <v>5</v>
      </c>
    </row>
    <row r="2485" spans="1:8" x14ac:dyDescent="0.2">
      <c r="A2485" s="1" t="s">
        <v>4628</v>
      </c>
      <c r="B2485" s="1" t="s">
        <v>1720</v>
      </c>
      <c r="C2485" s="1" t="s">
        <v>1721</v>
      </c>
      <c r="D2485" s="1" t="s">
        <v>671</v>
      </c>
      <c r="E2485" s="27">
        <v>9</v>
      </c>
      <c r="F2485" s="28">
        <v>9</v>
      </c>
      <c r="G2485" s="27">
        <v>9</v>
      </c>
      <c r="H2485" s="28">
        <v>9</v>
      </c>
    </row>
    <row r="2486" spans="1:8" x14ac:dyDescent="0.2">
      <c r="A2486" s="1" t="s">
        <v>4628</v>
      </c>
      <c r="B2486" s="1" t="s">
        <v>1722</v>
      </c>
      <c r="C2486" s="1" t="s">
        <v>1723</v>
      </c>
      <c r="D2486" s="1" t="s">
        <v>671</v>
      </c>
      <c r="E2486" s="27">
        <v>85</v>
      </c>
      <c r="F2486" s="28">
        <v>85</v>
      </c>
      <c r="G2486" s="27">
        <v>85</v>
      </c>
      <c r="H2486" s="28">
        <v>85</v>
      </c>
    </row>
    <row r="2487" spans="1:8" x14ac:dyDescent="0.2">
      <c r="A2487" s="1" t="s">
        <v>4628</v>
      </c>
      <c r="B2487" s="1" t="s">
        <v>1725</v>
      </c>
      <c r="C2487" s="1" t="s">
        <v>1726</v>
      </c>
      <c r="D2487" s="1" t="s">
        <v>671</v>
      </c>
      <c r="E2487" s="27">
        <v>41</v>
      </c>
      <c r="F2487" s="28">
        <v>41</v>
      </c>
      <c r="G2487" s="27">
        <v>41</v>
      </c>
      <c r="H2487" s="28">
        <v>41</v>
      </c>
    </row>
    <row r="2488" spans="1:8" x14ac:dyDescent="0.2">
      <c r="A2488" s="1" t="s">
        <v>4628</v>
      </c>
      <c r="B2488" s="1" t="s">
        <v>1724</v>
      </c>
      <c r="C2488" s="1" t="s">
        <v>2076</v>
      </c>
      <c r="D2488" s="1" t="s">
        <v>643</v>
      </c>
      <c r="E2488" s="27">
        <v>209</v>
      </c>
      <c r="F2488" s="28">
        <v>209</v>
      </c>
      <c r="G2488" s="27">
        <v>209</v>
      </c>
      <c r="H2488" s="28">
        <v>209</v>
      </c>
    </row>
    <row r="2489" spans="1:8" x14ac:dyDescent="0.2">
      <c r="A2489" s="1" t="s">
        <v>4628</v>
      </c>
      <c r="B2489" s="1" t="s">
        <v>644</v>
      </c>
      <c r="C2489" s="1" t="s">
        <v>1727</v>
      </c>
      <c r="D2489" s="1" t="s">
        <v>671</v>
      </c>
      <c r="E2489" s="27">
        <v>200</v>
      </c>
      <c r="F2489" s="28">
        <v>200</v>
      </c>
      <c r="G2489" s="27">
        <v>200</v>
      </c>
      <c r="H2489" s="28">
        <v>200</v>
      </c>
    </row>
    <row r="2490" spans="1:8" x14ac:dyDescent="0.2">
      <c r="A2490" s="1" t="s">
        <v>4628</v>
      </c>
      <c r="B2490" s="1" t="s">
        <v>2077</v>
      </c>
      <c r="C2490" s="1" t="s">
        <v>1728</v>
      </c>
      <c r="D2490" s="1" t="s">
        <v>671</v>
      </c>
      <c r="E2490" s="27">
        <v>15</v>
      </c>
      <c r="F2490" s="28">
        <v>15</v>
      </c>
      <c r="G2490" s="27">
        <v>15</v>
      </c>
      <c r="H2490" s="28">
        <v>15</v>
      </c>
    </row>
    <row r="2491" spans="1:8" x14ac:dyDescent="0.2">
      <c r="A2491" s="1" t="s">
        <v>4628</v>
      </c>
      <c r="B2491" s="1" t="s">
        <v>2078</v>
      </c>
      <c r="C2491" s="1" t="s">
        <v>1729</v>
      </c>
      <c r="D2491" s="1" t="s">
        <v>645</v>
      </c>
    </row>
    <row r="2492" spans="1:8" x14ac:dyDescent="0.2">
      <c r="A2492" s="1" t="s">
        <v>4628</v>
      </c>
      <c r="B2492" s="1" t="s">
        <v>8</v>
      </c>
      <c r="C2492" s="1" t="s">
        <v>646</v>
      </c>
      <c r="D2492" s="1" t="s">
        <v>671</v>
      </c>
    </row>
    <row r="2493" spans="1:8" x14ac:dyDescent="0.2">
      <c r="A2493" s="1" t="s">
        <v>4628</v>
      </c>
      <c r="B2493" s="1" t="s">
        <v>1605</v>
      </c>
      <c r="C2493" s="1" t="s">
        <v>647</v>
      </c>
      <c r="D2493" s="1" t="s">
        <v>671</v>
      </c>
      <c r="E2493" s="27">
        <v>84</v>
      </c>
      <c r="F2493" s="28">
        <v>84</v>
      </c>
      <c r="G2493" s="27">
        <v>84</v>
      </c>
      <c r="H2493" s="28">
        <v>84</v>
      </c>
    </row>
    <row r="2494" spans="1:8" x14ac:dyDescent="0.2">
      <c r="A2494" s="1" t="s">
        <v>4628</v>
      </c>
      <c r="B2494" s="1" t="s">
        <v>648</v>
      </c>
      <c r="C2494" s="1" t="s">
        <v>647</v>
      </c>
      <c r="D2494" s="1" t="s">
        <v>671</v>
      </c>
      <c r="E2494" s="27">
        <v>32</v>
      </c>
      <c r="F2494" s="28">
        <v>32</v>
      </c>
      <c r="G2494" s="27">
        <v>32</v>
      </c>
      <c r="H2494" s="28">
        <v>32</v>
      </c>
    </row>
    <row r="2495" spans="1:8" x14ac:dyDescent="0.2">
      <c r="A2495" s="1" t="s">
        <v>4628</v>
      </c>
      <c r="B2495" s="1" t="s">
        <v>1730</v>
      </c>
      <c r="C2495" s="1" t="s">
        <v>1731</v>
      </c>
      <c r="D2495" s="1" t="s">
        <v>671</v>
      </c>
      <c r="E2495" s="27">
        <v>29</v>
      </c>
      <c r="F2495" s="28">
        <v>29</v>
      </c>
      <c r="G2495" s="27">
        <v>29</v>
      </c>
      <c r="H2495" s="28">
        <v>29</v>
      </c>
    </row>
    <row r="2496" spans="1:8" x14ac:dyDescent="0.2">
      <c r="A2496" s="1" t="s">
        <v>4628</v>
      </c>
      <c r="B2496" s="1" t="s">
        <v>1606</v>
      </c>
      <c r="C2496" s="1" t="s">
        <v>2079</v>
      </c>
      <c r="D2496" s="1" t="s">
        <v>671</v>
      </c>
      <c r="E2496" s="27">
        <v>19</v>
      </c>
      <c r="F2496" s="28">
        <v>19</v>
      </c>
      <c r="G2496" s="27">
        <v>19</v>
      </c>
      <c r="H2496" s="28">
        <v>19</v>
      </c>
    </row>
    <row r="2497" spans="1:36" x14ac:dyDescent="0.2">
      <c r="A2497" s="1" t="s">
        <v>4628</v>
      </c>
      <c r="B2497" s="1" t="s">
        <v>1732</v>
      </c>
      <c r="C2497" s="1" t="s">
        <v>1585</v>
      </c>
    </row>
    <row r="2498" spans="1:36" x14ac:dyDescent="0.2">
      <c r="A2498" s="1" t="s">
        <v>4628</v>
      </c>
      <c r="B2498" s="1" t="s">
        <v>649</v>
      </c>
      <c r="C2498" s="1" t="s">
        <v>650</v>
      </c>
      <c r="D2498" s="1" t="s">
        <v>651</v>
      </c>
      <c r="E2498" s="27">
        <v>644</v>
      </c>
      <c r="F2498" s="28">
        <v>644</v>
      </c>
      <c r="G2498" s="27">
        <v>633</v>
      </c>
      <c r="H2498" s="28">
        <v>633</v>
      </c>
      <c r="I2498" s="27">
        <v>6</v>
      </c>
      <c r="J2498" s="28">
        <v>6</v>
      </c>
      <c r="K2498" s="27">
        <v>5</v>
      </c>
      <c r="L2498" s="26">
        <v>5</v>
      </c>
    </row>
    <row r="2499" spans="1:36" x14ac:dyDescent="0.2">
      <c r="A2499" s="1" t="s">
        <v>4628</v>
      </c>
      <c r="B2499" s="1" t="s">
        <v>652</v>
      </c>
      <c r="C2499" s="1" t="s">
        <v>653</v>
      </c>
      <c r="D2499" s="1" t="s">
        <v>643</v>
      </c>
      <c r="E2499" s="27">
        <v>192</v>
      </c>
      <c r="F2499" s="28">
        <v>192</v>
      </c>
      <c r="G2499" s="27">
        <v>192</v>
      </c>
      <c r="H2499" s="28">
        <v>192</v>
      </c>
    </row>
    <row r="2500" spans="1:36" x14ac:dyDescent="0.2">
      <c r="A2500" s="1" t="s">
        <v>4628</v>
      </c>
      <c r="B2500" s="1" t="s">
        <v>1733</v>
      </c>
      <c r="C2500" s="1" t="s">
        <v>1734</v>
      </c>
      <c r="D2500" s="1" t="s">
        <v>643</v>
      </c>
      <c r="E2500" s="27">
        <v>36</v>
      </c>
      <c r="F2500" s="28">
        <v>36</v>
      </c>
      <c r="G2500" s="27">
        <v>36</v>
      </c>
      <c r="H2500" s="28">
        <v>36</v>
      </c>
    </row>
    <row r="2501" spans="1:36" x14ac:dyDescent="0.2">
      <c r="A2501" s="1" t="s">
        <v>4628</v>
      </c>
      <c r="B2501" s="1" t="s">
        <v>1735</v>
      </c>
      <c r="C2501" s="1" t="s">
        <v>1586</v>
      </c>
      <c r="D2501" s="1" t="s">
        <v>643</v>
      </c>
      <c r="E2501" s="27">
        <v>2550</v>
      </c>
      <c r="F2501" s="28">
        <v>2550</v>
      </c>
      <c r="G2501" s="27">
        <v>2550</v>
      </c>
      <c r="H2501" s="28">
        <v>2550</v>
      </c>
    </row>
    <row r="2502" spans="1:36" x14ac:dyDescent="0.2">
      <c r="A2502" s="1" t="s">
        <v>4628</v>
      </c>
      <c r="B2502" s="1" t="s">
        <v>1735</v>
      </c>
      <c r="C2502" s="1" t="s">
        <v>2062</v>
      </c>
      <c r="D2502" s="1" t="s">
        <v>1282</v>
      </c>
      <c r="E2502" s="27">
        <v>22</v>
      </c>
      <c r="F2502" s="28">
        <v>22</v>
      </c>
      <c r="G2502" s="27">
        <v>22</v>
      </c>
      <c r="H2502" s="28">
        <v>22</v>
      </c>
    </row>
    <row r="2503" spans="1:36" x14ac:dyDescent="0.2">
      <c r="A2503" s="1" t="s">
        <v>4628</v>
      </c>
      <c r="B2503" s="1" t="s">
        <v>2082</v>
      </c>
      <c r="C2503" s="1" t="s">
        <v>647</v>
      </c>
      <c r="D2503" s="1" t="s">
        <v>671</v>
      </c>
      <c r="E2503" s="27">
        <v>15</v>
      </c>
      <c r="F2503" s="28">
        <v>15</v>
      </c>
      <c r="G2503" s="27">
        <v>15</v>
      </c>
      <c r="H2503" s="28">
        <v>15</v>
      </c>
    </row>
    <row r="2504" spans="1:36" x14ac:dyDescent="0.2">
      <c r="A2504" s="1" t="s">
        <v>4628</v>
      </c>
      <c r="B2504" s="1" t="s">
        <v>1736</v>
      </c>
      <c r="C2504" s="1" t="s">
        <v>2083</v>
      </c>
      <c r="D2504" s="1" t="s">
        <v>654</v>
      </c>
    </row>
    <row r="2505" spans="1:36" x14ac:dyDescent="0.2">
      <c r="A2505" s="1" t="s">
        <v>4628</v>
      </c>
      <c r="B2505" s="1" t="s">
        <v>1607</v>
      </c>
      <c r="C2505" s="1" t="s">
        <v>2062</v>
      </c>
      <c r="D2505" s="1" t="s">
        <v>1282</v>
      </c>
      <c r="E2505" s="27">
        <v>74</v>
      </c>
      <c r="F2505" s="28">
        <v>74</v>
      </c>
      <c r="G2505" s="27">
        <v>74</v>
      </c>
      <c r="H2505" s="28">
        <v>74</v>
      </c>
    </row>
    <row r="2506" spans="1:36" x14ac:dyDescent="0.2">
      <c r="A2506" s="1" t="s">
        <v>4628</v>
      </c>
      <c r="B2506" s="1" t="s">
        <v>1574</v>
      </c>
      <c r="C2506" s="1" t="s">
        <v>2084</v>
      </c>
      <c r="D2506" s="1" t="s">
        <v>654</v>
      </c>
    </row>
    <row r="2507" spans="1:36" x14ac:dyDescent="0.2">
      <c r="A2507" s="1" t="s">
        <v>4628</v>
      </c>
      <c r="B2507" s="1" t="s">
        <v>2085</v>
      </c>
      <c r="C2507" s="1" t="s">
        <v>1737</v>
      </c>
      <c r="D2507" s="1" t="s">
        <v>643</v>
      </c>
    </row>
    <row r="2508" spans="1:36" x14ac:dyDescent="0.2">
      <c r="A2508" s="5" t="s">
        <v>4629</v>
      </c>
      <c r="E2508" s="25">
        <f>F2508</f>
        <v>12477</v>
      </c>
      <c r="F2508" s="28">
        <f>SUBTOTAL(9,F2463:F2507)</f>
        <v>12477</v>
      </c>
      <c r="G2508" s="25">
        <f>H2508</f>
        <v>5873</v>
      </c>
      <c r="H2508" s="28">
        <f>SUBTOTAL(9,H2463:H2507)</f>
        <v>5873</v>
      </c>
      <c r="I2508" s="25">
        <f>J2508</f>
        <v>7</v>
      </c>
      <c r="J2508" s="28">
        <f>SUBTOTAL(9,J2463:J2507)</f>
        <v>7</v>
      </c>
      <c r="K2508" s="25">
        <f>L2508</f>
        <v>9</v>
      </c>
      <c r="L2508" s="26">
        <f>SUBTOTAL(9,L2463:L2507)</f>
        <v>9</v>
      </c>
      <c r="M2508" s="25">
        <f>N2508</f>
        <v>0</v>
      </c>
      <c r="N2508" s="26">
        <f>SUBTOTAL(9,N2463:N2507)</f>
        <v>0</v>
      </c>
      <c r="O2508" s="25">
        <f>P2508</f>
        <v>0</v>
      </c>
      <c r="P2508" s="26">
        <f>SUBTOTAL(9,P2463:P2507)</f>
        <v>0</v>
      </c>
      <c r="Q2508" s="25">
        <f>R2508</f>
        <v>0</v>
      </c>
      <c r="R2508" s="26">
        <f>SUBTOTAL(9,R2463:R2507)</f>
        <v>0</v>
      </c>
      <c r="S2508" s="25">
        <f>T2508</f>
        <v>0</v>
      </c>
      <c r="T2508" s="26">
        <f>SUBTOTAL(9,T2463:T2507)</f>
        <v>0</v>
      </c>
      <c r="U2508" s="25">
        <f>V2508</f>
        <v>0</v>
      </c>
      <c r="V2508" s="26">
        <f>SUBTOTAL(9,V2463:V2507)</f>
        <v>0</v>
      </c>
      <c r="W2508" s="25">
        <f>X2508</f>
        <v>0</v>
      </c>
      <c r="X2508" s="26">
        <f>SUBTOTAL(9,X2463:X2507)</f>
        <v>0</v>
      </c>
      <c r="Y2508" s="25">
        <f>Z2508</f>
        <v>0</v>
      </c>
      <c r="Z2508" s="26">
        <f>SUBTOTAL(9,Z2463:Z2507)</f>
        <v>0</v>
      </c>
      <c r="AA2508" s="25">
        <f>AB2508</f>
        <v>0</v>
      </c>
      <c r="AB2508" s="26">
        <f>SUBTOTAL(9,AB2463:AB2507)</f>
        <v>0</v>
      </c>
      <c r="AC2508" s="25">
        <f>AD2508</f>
        <v>0</v>
      </c>
      <c r="AD2508" s="26">
        <f>SUBTOTAL(9,AD2463:AD2507)</f>
        <v>0</v>
      </c>
      <c r="AE2508" s="25">
        <f>AF2508</f>
        <v>0</v>
      </c>
      <c r="AF2508" s="26">
        <f>SUBTOTAL(9,AF2463:AF2507)</f>
        <v>0</v>
      </c>
      <c r="AH2508" s="26">
        <f>SUBTOTAL(9,AH2463:AH2507)</f>
        <v>0</v>
      </c>
      <c r="AI2508" s="25">
        <f>AJ2508</f>
        <v>0</v>
      </c>
      <c r="AJ2508" s="2">
        <f>SUBTOTAL(9,AJ2463:AJ2507)</f>
        <v>0</v>
      </c>
    </row>
    <row r="2509" spans="1:36" x14ac:dyDescent="0.2">
      <c r="A2509" s="1" t="s">
        <v>4673</v>
      </c>
      <c r="B2509" s="1" t="s">
        <v>138</v>
      </c>
      <c r="C2509" s="1" t="s">
        <v>139</v>
      </c>
      <c r="E2509" s="27">
        <v>67</v>
      </c>
      <c r="F2509" s="28">
        <v>67</v>
      </c>
    </row>
    <row r="2510" spans="1:36" x14ac:dyDescent="0.2">
      <c r="A2510" s="1" t="s">
        <v>4673</v>
      </c>
      <c r="B2510" s="1" t="s">
        <v>140</v>
      </c>
      <c r="C2510" s="1" t="s">
        <v>141</v>
      </c>
      <c r="E2510" s="27">
        <v>7</v>
      </c>
      <c r="F2510" s="28">
        <v>7</v>
      </c>
    </row>
    <row r="2511" spans="1:36" x14ac:dyDescent="0.2">
      <c r="A2511" s="1" t="s">
        <v>4673</v>
      </c>
      <c r="B2511" s="1" t="s">
        <v>142</v>
      </c>
      <c r="C2511" s="1" t="s">
        <v>143</v>
      </c>
      <c r="E2511" s="27">
        <v>70</v>
      </c>
      <c r="F2511" s="28">
        <v>70</v>
      </c>
      <c r="G2511" s="27" t="s">
        <v>4367</v>
      </c>
      <c r="H2511" s="28">
        <v>70</v>
      </c>
    </row>
    <row r="2512" spans="1:36" x14ac:dyDescent="0.2">
      <c r="A2512" s="1" t="s">
        <v>4673</v>
      </c>
      <c r="B2512" s="1" t="s">
        <v>142</v>
      </c>
      <c r="C2512" s="1" t="s">
        <v>97</v>
      </c>
      <c r="E2512" s="27">
        <v>27</v>
      </c>
      <c r="F2512" s="28">
        <v>27</v>
      </c>
      <c r="G2512" s="27">
        <v>27</v>
      </c>
      <c r="H2512" s="28">
        <v>27</v>
      </c>
    </row>
    <row r="2513" spans="1:37" x14ac:dyDescent="0.2">
      <c r="A2513" s="1" t="s">
        <v>4673</v>
      </c>
      <c r="B2513" s="1" t="s">
        <v>98</v>
      </c>
      <c r="C2513" s="1" t="s">
        <v>99</v>
      </c>
      <c r="E2513" s="27" t="s">
        <v>2440</v>
      </c>
      <c r="F2513" s="28">
        <v>10</v>
      </c>
    </row>
    <row r="2514" spans="1:37" x14ac:dyDescent="0.2">
      <c r="A2514" s="1" t="s">
        <v>4673</v>
      </c>
      <c r="B2514" s="1" t="s">
        <v>100</v>
      </c>
      <c r="C2514" s="1" t="s">
        <v>101</v>
      </c>
      <c r="E2514" s="27">
        <v>102</v>
      </c>
      <c r="F2514" s="28">
        <v>102</v>
      </c>
      <c r="G2514" s="27">
        <v>42</v>
      </c>
      <c r="H2514" s="28">
        <v>42</v>
      </c>
      <c r="I2514" s="27">
        <v>8</v>
      </c>
      <c r="J2514" s="28">
        <v>8</v>
      </c>
      <c r="K2514" s="27">
        <v>44</v>
      </c>
      <c r="L2514" s="26">
        <v>44</v>
      </c>
      <c r="AI2514" s="25">
        <v>8</v>
      </c>
      <c r="AJ2514" s="2">
        <v>8</v>
      </c>
      <c r="AK2514" s="1" t="s">
        <v>4780</v>
      </c>
    </row>
    <row r="2515" spans="1:37" x14ac:dyDescent="0.2">
      <c r="A2515" s="1" t="s">
        <v>4673</v>
      </c>
      <c r="B2515" s="1" t="s">
        <v>100</v>
      </c>
      <c r="C2515" s="1" t="s">
        <v>102</v>
      </c>
      <c r="E2515" s="27">
        <v>4100</v>
      </c>
      <c r="F2515" s="28">
        <v>4100</v>
      </c>
      <c r="G2515" s="27" t="s">
        <v>4813</v>
      </c>
      <c r="I2515" s="27" t="s">
        <v>4813</v>
      </c>
      <c r="K2515" s="27" t="s">
        <v>4813</v>
      </c>
      <c r="AI2515" s="25" t="s">
        <v>4813</v>
      </c>
      <c r="AK2515" s="1" t="s">
        <v>4811</v>
      </c>
    </row>
    <row r="2516" spans="1:37" x14ac:dyDescent="0.2">
      <c r="A2516" s="1" t="s">
        <v>4673</v>
      </c>
      <c r="B2516" s="1" t="s">
        <v>100</v>
      </c>
      <c r="C2516" s="1" t="s">
        <v>15</v>
      </c>
      <c r="E2516" s="27">
        <v>156</v>
      </c>
      <c r="F2516" s="28">
        <v>156</v>
      </c>
      <c r="G2516" s="27">
        <v>156</v>
      </c>
      <c r="H2516" s="28">
        <v>156</v>
      </c>
    </row>
    <row r="2517" spans="1:37" x14ac:dyDescent="0.2">
      <c r="A2517" s="1" t="s">
        <v>4673</v>
      </c>
      <c r="B2517" s="1" t="s">
        <v>100</v>
      </c>
      <c r="C2517" s="1" t="s">
        <v>103</v>
      </c>
      <c r="E2517" s="27">
        <v>6985</v>
      </c>
      <c r="F2517" s="28">
        <v>6985</v>
      </c>
      <c r="G2517" s="27">
        <v>4006</v>
      </c>
      <c r="H2517" s="28">
        <v>4006</v>
      </c>
      <c r="I2517" s="27">
        <v>600</v>
      </c>
      <c r="J2517" s="28">
        <v>600</v>
      </c>
      <c r="K2517" s="27">
        <v>2379</v>
      </c>
      <c r="L2517" s="26">
        <v>2379</v>
      </c>
    </row>
    <row r="2518" spans="1:37" x14ac:dyDescent="0.2">
      <c r="A2518" s="1" t="s">
        <v>4673</v>
      </c>
      <c r="B2518" s="1" t="s">
        <v>100</v>
      </c>
      <c r="C2518" s="1" t="s">
        <v>104</v>
      </c>
    </row>
    <row r="2519" spans="1:37" x14ac:dyDescent="0.2">
      <c r="A2519" s="1" t="s">
        <v>4673</v>
      </c>
      <c r="B2519" s="1" t="s">
        <v>100</v>
      </c>
      <c r="C2519" s="1" t="s">
        <v>105</v>
      </c>
      <c r="E2519" s="27">
        <v>23</v>
      </c>
      <c r="F2519" s="28">
        <v>23</v>
      </c>
      <c r="G2519" s="27">
        <v>6</v>
      </c>
      <c r="H2519" s="28">
        <v>6</v>
      </c>
      <c r="I2519" s="27">
        <v>5</v>
      </c>
      <c r="J2519" s="28">
        <v>5</v>
      </c>
      <c r="K2519" s="27">
        <v>1</v>
      </c>
      <c r="L2519" s="26">
        <v>1</v>
      </c>
      <c r="AI2519" s="25">
        <v>11</v>
      </c>
      <c r="AJ2519" s="2">
        <v>11</v>
      </c>
      <c r="AK2519" s="1" t="s">
        <v>4475</v>
      </c>
    </row>
    <row r="2520" spans="1:37" x14ac:dyDescent="0.2">
      <c r="A2520" s="1" t="s">
        <v>4673</v>
      </c>
      <c r="B2520" s="1" t="s">
        <v>106</v>
      </c>
      <c r="C2520" s="1" t="s">
        <v>107</v>
      </c>
      <c r="E2520" s="27" t="s">
        <v>4314</v>
      </c>
      <c r="F2520" s="28">
        <v>140</v>
      </c>
      <c r="G2520" s="27" t="s">
        <v>4813</v>
      </c>
      <c r="K2520" s="27" t="s">
        <v>4813</v>
      </c>
    </row>
    <row r="2521" spans="1:37" x14ac:dyDescent="0.2">
      <c r="A2521" s="1" t="s">
        <v>4673</v>
      </c>
      <c r="B2521" s="1" t="s">
        <v>106</v>
      </c>
      <c r="C2521" s="1" t="s">
        <v>108</v>
      </c>
      <c r="E2521" s="27" t="s">
        <v>4293</v>
      </c>
      <c r="F2521" s="28">
        <v>1500</v>
      </c>
      <c r="G2521" s="27" t="s">
        <v>4813</v>
      </c>
      <c r="I2521" s="27" t="s">
        <v>4813</v>
      </c>
      <c r="K2521" s="27" t="s">
        <v>4813</v>
      </c>
      <c r="AI2521" s="25" t="s">
        <v>4813</v>
      </c>
      <c r="AK2521" s="1" t="s">
        <v>4778</v>
      </c>
    </row>
    <row r="2522" spans="1:37" x14ac:dyDescent="0.2">
      <c r="A2522" s="1" t="s">
        <v>4673</v>
      </c>
      <c r="B2522" s="1" t="s">
        <v>106</v>
      </c>
      <c r="C2522" s="1" t="s">
        <v>110</v>
      </c>
      <c r="D2522" s="1" t="s">
        <v>211</v>
      </c>
      <c r="E2522" s="27" t="s">
        <v>4243</v>
      </c>
      <c r="F2522" s="28">
        <v>500</v>
      </c>
    </row>
    <row r="2523" spans="1:37" x14ac:dyDescent="0.2">
      <c r="A2523" s="1" t="s">
        <v>4673</v>
      </c>
      <c r="B2523" s="1" t="s">
        <v>106</v>
      </c>
      <c r="C2523" s="1" t="s">
        <v>109</v>
      </c>
      <c r="E2523" s="27">
        <v>2678</v>
      </c>
      <c r="F2523" s="28">
        <v>2678</v>
      </c>
      <c r="G2523" s="27">
        <v>2637</v>
      </c>
      <c r="H2523" s="28">
        <v>2637</v>
      </c>
      <c r="I2523" s="27">
        <v>3</v>
      </c>
      <c r="J2523" s="28">
        <v>3</v>
      </c>
      <c r="K2523" s="27">
        <v>16</v>
      </c>
      <c r="L2523" s="26">
        <v>16</v>
      </c>
      <c r="AI2523" s="25">
        <v>20</v>
      </c>
      <c r="AJ2523" s="2">
        <v>20</v>
      </c>
      <c r="AK2523" s="1" t="s">
        <v>4779</v>
      </c>
    </row>
    <row r="2524" spans="1:37" x14ac:dyDescent="0.2">
      <c r="A2524" s="1" t="s">
        <v>4673</v>
      </c>
      <c r="B2524" s="1" t="s">
        <v>111</v>
      </c>
      <c r="C2524" s="1" t="s">
        <v>112</v>
      </c>
      <c r="E2524" s="27" t="s">
        <v>4320</v>
      </c>
      <c r="F2524" s="28">
        <v>200</v>
      </c>
      <c r="G2524" s="27" t="s">
        <v>4813</v>
      </c>
      <c r="K2524" s="27" t="s">
        <v>4813</v>
      </c>
    </row>
    <row r="2525" spans="1:37" x14ac:dyDescent="0.2">
      <c r="A2525" s="1" t="s">
        <v>4673</v>
      </c>
      <c r="B2525" s="1" t="s">
        <v>111</v>
      </c>
      <c r="C2525" s="1" t="s">
        <v>113</v>
      </c>
      <c r="E2525" s="27">
        <v>70</v>
      </c>
      <c r="F2525" s="28">
        <v>70</v>
      </c>
      <c r="G2525" s="27">
        <v>14</v>
      </c>
      <c r="H2525" s="28">
        <v>14</v>
      </c>
      <c r="I2525" s="27">
        <v>44</v>
      </c>
      <c r="J2525" s="28">
        <v>44</v>
      </c>
      <c r="K2525" s="27">
        <v>12</v>
      </c>
      <c r="L2525" s="26">
        <v>12</v>
      </c>
    </row>
    <row r="2526" spans="1:37" x14ac:dyDescent="0.2">
      <c r="A2526" s="1" t="s">
        <v>4673</v>
      </c>
      <c r="B2526" s="1" t="s">
        <v>111</v>
      </c>
      <c r="C2526" s="1" t="s">
        <v>16</v>
      </c>
      <c r="E2526" s="27">
        <v>24</v>
      </c>
      <c r="F2526" s="28">
        <v>24</v>
      </c>
      <c r="G2526" s="27">
        <v>6</v>
      </c>
      <c r="H2526" s="28">
        <v>6</v>
      </c>
      <c r="I2526" s="27">
        <v>10</v>
      </c>
      <c r="J2526" s="28">
        <v>10</v>
      </c>
      <c r="K2526" s="27">
        <v>8</v>
      </c>
      <c r="L2526" s="26">
        <v>8</v>
      </c>
    </row>
    <row r="2527" spans="1:37" x14ac:dyDescent="0.2">
      <c r="A2527" s="1" t="s">
        <v>4673</v>
      </c>
      <c r="B2527" s="1" t="s">
        <v>111</v>
      </c>
      <c r="C2527" s="1" t="s">
        <v>114</v>
      </c>
      <c r="E2527" s="27">
        <v>64</v>
      </c>
      <c r="F2527" s="28">
        <v>64</v>
      </c>
      <c r="G2527" s="27">
        <v>30</v>
      </c>
      <c r="H2527" s="28">
        <v>30</v>
      </c>
      <c r="I2527" s="27">
        <v>33</v>
      </c>
      <c r="J2527" s="28">
        <v>33</v>
      </c>
      <c r="K2527" s="27">
        <v>1</v>
      </c>
      <c r="L2527" s="26">
        <v>1</v>
      </c>
    </row>
    <row r="2528" spans="1:37" x14ac:dyDescent="0.2">
      <c r="A2528" s="1" t="s">
        <v>4673</v>
      </c>
      <c r="B2528" s="1" t="s">
        <v>111</v>
      </c>
      <c r="C2528" s="1" t="s">
        <v>68</v>
      </c>
      <c r="E2528" s="27" t="s">
        <v>4321</v>
      </c>
      <c r="F2528" s="28">
        <v>400</v>
      </c>
      <c r="G2528" s="27" t="s">
        <v>4377</v>
      </c>
      <c r="H2528" s="28">
        <v>240</v>
      </c>
      <c r="I2528" s="27" t="s">
        <v>4283</v>
      </c>
      <c r="J2528" s="28">
        <v>60</v>
      </c>
      <c r="K2528" s="27" t="s">
        <v>4242</v>
      </c>
      <c r="L2528" s="26">
        <v>100</v>
      </c>
    </row>
    <row r="2529" spans="1:39" x14ac:dyDescent="0.2">
      <c r="A2529" s="1" t="s">
        <v>4673</v>
      </c>
      <c r="B2529" s="1" t="s">
        <v>69</v>
      </c>
      <c r="C2529" s="1" t="s">
        <v>70</v>
      </c>
      <c r="E2529" s="27">
        <v>7</v>
      </c>
      <c r="F2529" s="28">
        <v>7</v>
      </c>
      <c r="G2529" s="27">
        <v>7</v>
      </c>
      <c r="H2529" s="28">
        <v>7</v>
      </c>
    </row>
    <row r="2530" spans="1:39" x14ac:dyDescent="0.2">
      <c r="A2530" s="1" t="s">
        <v>4673</v>
      </c>
      <c r="B2530" s="1" t="s">
        <v>71</v>
      </c>
      <c r="C2530" s="1" t="s">
        <v>72</v>
      </c>
      <c r="E2530" s="27">
        <v>6</v>
      </c>
      <c r="F2530" s="28">
        <v>6</v>
      </c>
      <c r="G2530" s="27">
        <v>6</v>
      </c>
      <c r="H2530" s="28">
        <v>6</v>
      </c>
    </row>
    <row r="2531" spans="1:39" x14ac:dyDescent="0.2">
      <c r="A2531" s="1" t="s">
        <v>4673</v>
      </c>
      <c r="B2531" s="1" t="s">
        <v>78</v>
      </c>
      <c r="C2531" s="1" t="s">
        <v>79</v>
      </c>
    </row>
    <row r="2532" spans="1:39" x14ac:dyDescent="0.2">
      <c r="A2532" s="1" t="s">
        <v>4673</v>
      </c>
      <c r="B2532" s="1" t="s">
        <v>80</v>
      </c>
      <c r="C2532" s="1" t="s">
        <v>81</v>
      </c>
      <c r="E2532" s="27">
        <v>4</v>
      </c>
      <c r="F2532" s="28">
        <v>4</v>
      </c>
    </row>
    <row r="2533" spans="1:39" x14ac:dyDescent="0.2">
      <c r="A2533" s="1" t="s">
        <v>4673</v>
      </c>
      <c r="B2533" s="1" t="s">
        <v>73</v>
      </c>
      <c r="C2533" s="1" t="s">
        <v>74</v>
      </c>
      <c r="E2533" s="27">
        <v>86</v>
      </c>
      <c r="F2533" s="28">
        <v>86</v>
      </c>
      <c r="G2533" s="27">
        <v>52</v>
      </c>
      <c r="H2533" s="28">
        <v>52</v>
      </c>
      <c r="I2533" s="27">
        <v>32</v>
      </c>
      <c r="J2533" s="28">
        <v>32</v>
      </c>
      <c r="K2533" s="27">
        <v>2</v>
      </c>
      <c r="L2533" s="26">
        <v>2</v>
      </c>
    </row>
    <row r="2534" spans="1:39" x14ac:dyDescent="0.2">
      <c r="A2534" s="1" t="s">
        <v>4673</v>
      </c>
      <c r="B2534" s="1" t="s">
        <v>73</v>
      </c>
      <c r="C2534" s="1" t="s">
        <v>75</v>
      </c>
      <c r="E2534" s="27">
        <v>9874</v>
      </c>
      <c r="F2534" s="28">
        <v>9874</v>
      </c>
      <c r="G2534" s="27">
        <v>5184</v>
      </c>
      <c r="H2534" s="28">
        <v>5184</v>
      </c>
      <c r="I2534" s="27">
        <v>3058</v>
      </c>
      <c r="J2534" s="28">
        <v>3058</v>
      </c>
      <c r="K2534" s="27" t="s">
        <v>4410</v>
      </c>
      <c r="L2534" s="26">
        <v>1500</v>
      </c>
      <c r="M2534" s="27">
        <v>3</v>
      </c>
      <c r="N2534" s="26">
        <v>3</v>
      </c>
      <c r="S2534" s="27">
        <v>14</v>
      </c>
      <c r="T2534" s="26">
        <v>14</v>
      </c>
      <c r="U2534" s="27">
        <v>14</v>
      </c>
      <c r="V2534" s="26">
        <v>14</v>
      </c>
      <c r="Y2534" s="27">
        <v>28</v>
      </c>
      <c r="Z2534" s="26">
        <v>28</v>
      </c>
    </row>
    <row r="2535" spans="1:39" x14ac:dyDescent="0.2">
      <c r="A2535" s="1" t="s">
        <v>4673</v>
      </c>
      <c r="B2535" s="1" t="s">
        <v>73</v>
      </c>
      <c r="C2535" s="1" t="s">
        <v>76</v>
      </c>
      <c r="D2535" s="1" t="s">
        <v>117</v>
      </c>
      <c r="E2535" s="27">
        <v>2719</v>
      </c>
      <c r="F2535" s="28">
        <v>2719</v>
      </c>
      <c r="G2535" s="27">
        <v>1312</v>
      </c>
      <c r="H2535" s="28">
        <v>1312</v>
      </c>
      <c r="I2535" s="27">
        <v>950</v>
      </c>
      <c r="J2535" s="28">
        <v>950</v>
      </c>
      <c r="K2535" s="27">
        <v>150</v>
      </c>
      <c r="L2535" s="26">
        <v>150</v>
      </c>
      <c r="S2535" s="27">
        <v>50</v>
      </c>
      <c r="T2535" s="26">
        <v>50</v>
      </c>
      <c r="U2535" s="27">
        <v>1</v>
      </c>
      <c r="V2535" s="26">
        <v>1</v>
      </c>
      <c r="AI2535" s="25">
        <v>256</v>
      </c>
      <c r="AJ2535" s="2">
        <v>256</v>
      </c>
      <c r="AK2535" s="1" t="s">
        <v>4777</v>
      </c>
    </row>
    <row r="2536" spans="1:39" x14ac:dyDescent="0.2">
      <c r="A2536" s="1" t="s">
        <v>4673</v>
      </c>
      <c r="B2536" s="1" t="s">
        <v>73</v>
      </c>
      <c r="C2536" s="1" t="s">
        <v>77</v>
      </c>
      <c r="E2536" s="27" t="s">
        <v>4322</v>
      </c>
      <c r="F2536" s="28">
        <v>1470</v>
      </c>
      <c r="G2536" s="27">
        <v>300</v>
      </c>
      <c r="H2536" s="28">
        <v>300</v>
      </c>
      <c r="I2536" s="27">
        <v>900</v>
      </c>
      <c r="J2536" s="28">
        <v>900</v>
      </c>
      <c r="K2536" s="27">
        <v>270</v>
      </c>
      <c r="L2536" s="26">
        <v>270</v>
      </c>
    </row>
    <row r="2537" spans="1:39" x14ac:dyDescent="0.2">
      <c r="A2537" s="1" t="s">
        <v>4673</v>
      </c>
      <c r="B2537" s="1" t="s">
        <v>82</v>
      </c>
      <c r="C2537" s="1" t="s">
        <v>83</v>
      </c>
      <c r="E2537" s="27">
        <v>16</v>
      </c>
      <c r="F2537" s="28">
        <v>16</v>
      </c>
    </row>
    <row r="2538" spans="1:39" x14ac:dyDescent="0.2">
      <c r="A2538" s="1" t="s">
        <v>4673</v>
      </c>
      <c r="B2538" s="1" t="s">
        <v>84</v>
      </c>
      <c r="C2538" s="1" t="s">
        <v>85</v>
      </c>
    </row>
    <row r="2539" spans="1:39" x14ac:dyDescent="0.2">
      <c r="A2539" s="1" t="s">
        <v>4673</v>
      </c>
      <c r="B2539" s="1" t="s">
        <v>84</v>
      </c>
      <c r="C2539" s="1" t="s">
        <v>86</v>
      </c>
    </row>
    <row r="2540" spans="1:39" x14ac:dyDescent="0.2">
      <c r="A2540" s="1" t="s">
        <v>4673</v>
      </c>
      <c r="B2540" s="1" t="s">
        <v>84</v>
      </c>
      <c r="C2540" s="1" t="s">
        <v>87</v>
      </c>
    </row>
    <row r="2541" spans="1:39" x14ac:dyDescent="0.2">
      <c r="A2541" s="1" t="s">
        <v>4673</v>
      </c>
      <c r="B2541" s="1" t="s">
        <v>84</v>
      </c>
      <c r="C2541" s="1" t="s">
        <v>88</v>
      </c>
      <c r="E2541" s="27" t="s">
        <v>4270</v>
      </c>
      <c r="F2541" s="28">
        <v>2500</v>
      </c>
      <c r="G2541" s="27" t="s">
        <v>4813</v>
      </c>
      <c r="I2541" s="27" t="s">
        <v>4813</v>
      </c>
      <c r="AI2541" s="25" t="s">
        <v>4813</v>
      </c>
      <c r="AK2541" s="1" t="s">
        <v>4776</v>
      </c>
    </row>
    <row r="2542" spans="1:39" x14ac:dyDescent="0.2">
      <c r="A2542" s="5" t="s">
        <v>4674</v>
      </c>
      <c r="E2542" s="25">
        <f>F2542</f>
        <v>33805</v>
      </c>
      <c r="F2542" s="28">
        <f>SUBTOTAL(9,F2509:F2541)</f>
        <v>33805</v>
      </c>
      <c r="G2542" s="25">
        <f>H2542</f>
        <v>14095</v>
      </c>
      <c r="H2542" s="28">
        <f>SUBTOTAL(9,H2509:H2541)</f>
        <v>14095</v>
      </c>
      <c r="I2542" s="25">
        <f>J2542</f>
        <v>5703</v>
      </c>
      <c r="J2542" s="28">
        <f>SUBTOTAL(9,J2509:J2541)</f>
        <v>5703</v>
      </c>
      <c r="K2542" s="25">
        <f>L2542</f>
        <v>4483</v>
      </c>
      <c r="L2542" s="26">
        <f>SUBTOTAL(9,L2509:L2541)</f>
        <v>4483</v>
      </c>
      <c r="M2542" s="25">
        <f>N2542</f>
        <v>3</v>
      </c>
      <c r="N2542" s="26">
        <f>SUBTOTAL(9,N2509:N2541)</f>
        <v>3</v>
      </c>
      <c r="O2542" s="25">
        <f>P2542</f>
        <v>0</v>
      </c>
      <c r="P2542" s="26">
        <f>SUBTOTAL(9,P2509:P2541)</f>
        <v>0</v>
      </c>
      <c r="Q2542" s="25">
        <f>R2542</f>
        <v>0</v>
      </c>
      <c r="R2542" s="26">
        <f>SUBTOTAL(9,R2509:R2541)</f>
        <v>0</v>
      </c>
      <c r="S2542" s="25">
        <f>T2542</f>
        <v>64</v>
      </c>
      <c r="T2542" s="26">
        <f>SUBTOTAL(9,T2509:T2541)</f>
        <v>64</v>
      </c>
      <c r="U2542" s="25">
        <f>V2542</f>
        <v>15</v>
      </c>
      <c r="V2542" s="26">
        <f>SUBTOTAL(9,V2509:V2541)</f>
        <v>15</v>
      </c>
      <c r="W2542" s="25">
        <f>X2542</f>
        <v>0</v>
      </c>
      <c r="X2542" s="26">
        <f>SUBTOTAL(9,X2509:X2541)</f>
        <v>0</v>
      </c>
      <c r="Y2542" s="25">
        <f>Z2542</f>
        <v>28</v>
      </c>
      <c r="Z2542" s="26">
        <f>SUBTOTAL(9,Z2509:Z2541)</f>
        <v>28</v>
      </c>
      <c r="AA2542" s="25">
        <f>AB2542</f>
        <v>0</v>
      </c>
      <c r="AB2542" s="26">
        <f>SUBTOTAL(9,AB2509:AB2541)</f>
        <v>0</v>
      </c>
      <c r="AC2542" s="25">
        <f>AD2542</f>
        <v>0</v>
      </c>
      <c r="AD2542" s="26">
        <f>SUBTOTAL(9,AD2509:AD2541)</f>
        <v>0</v>
      </c>
      <c r="AE2542" s="25">
        <f>AF2542</f>
        <v>0</v>
      </c>
      <c r="AF2542" s="26">
        <f>SUBTOTAL(9,AF2509:AF2541)</f>
        <v>0</v>
      </c>
      <c r="AH2542" s="26">
        <f>SUBTOTAL(9,AH2509:AH2541)</f>
        <v>0</v>
      </c>
      <c r="AI2542" s="25">
        <f>AJ2542</f>
        <v>295</v>
      </c>
      <c r="AJ2542" s="2">
        <f>SUBTOTAL(9,AJ2509:AJ2541)</f>
        <v>295</v>
      </c>
    </row>
    <row r="2543" spans="1:39" x14ac:dyDescent="0.2">
      <c r="A2543" s="1" t="s">
        <v>4721</v>
      </c>
      <c r="B2543" s="10" t="s">
        <v>3003</v>
      </c>
      <c r="C2543" s="10" t="s">
        <v>3004</v>
      </c>
      <c r="D2543" s="10" t="s">
        <v>2516</v>
      </c>
      <c r="E2543" s="29">
        <v>34</v>
      </c>
      <c r="F2543" s="26">
        <v>34</v>
      </c>
      <c r="G2543" s="27">
        <v>7</v>
      </c>
      <c r="H2543" s="26">
        <v>7</v>
      </c>
      <c r="I2543" s="27">
        <v>16</v>
      </c>
      <c r="J2543" s="26">
        <v>16</v>
      </c>
      <c r="K2543" s="27">
        <v>2</v>
      </c>
      <c r="L2543" s="26">
        <v>2</v>
      </c>
      <c r="AI2543" s="25">
        <v>9</v>
      </c>
      <c r="AJ2543" s="3">
        <v>9</v>
      </c>
      <c r="AK2543" s="4" t="s">
        <v>4493</v>
      </c>
      <c r="AL2543" s="10"/>
      <c r="AM2543" s="10"/>
    </row>
    <row r="2544" spans="1:39" x14ac:dyDescent="0.2">
      <c r="A2544" s="1" t="s">
        <v>4721</v>
      </c>
      <c r="B2544" s="10" t="s">
        <v>3005</v>
      </c>
      <c r="C2544" s="10" t="s">
        <v>3006</v>
      </c>
      <c r="D2544" s="10" t="s">
        <v>2533</v>
      </c>
      <c r="E2544" s="29">
        <v>27</v>
      </c>
      <c r="F2544" s="26">
        <v>27</v>
      </c>
      <c r="G2544" s="27">
        <v>5</v>
      </c>
      <c r="H2544" s="26">
        <v>5</v>
      </c>
      <c r="I2544" s="27">
        <v>21</v>
      </c>
      <c r="J2544" s="26">
        <v>21</v>
      </c>
      <c r="M2544" s="27">
        <v>1</v>
      </c>
      <c r="N2544" s="26">
        <v>1</v>
      </c>
      <c r="AJ2544" s="3"/>
      <c r="AK2544" s="4"/>
      <c r="AL2544" s="10"/>
      <c r="AM2544" s="10"/>
    </row>
    <row r="2545" spans="1:39" x14ac:dyDescent="0.2">
      <c r="A2545" s="1" t="s">
        <v>4721</v>
      </c>
      <c r="B2545" s="10" t="s">
        <v>3005</v>
      </c>
      <c r="C2545" s="10" t="s">
        <v>3007</v>
      </c>
      <c r="D2545" s="10" t="s">
        <v>2516</v>
      </c>
      <c r="E2545" s="29">
        <v>6</v>
      </c>
      <c r="F2545" s="26">
        <v>6</v>
      </c>
      <c r="H2545" s="26"/>
      <c r="I2545" s="27">
        <v>4</v>
      </c>
      <c r="J2545" s="26">
        <v>4</v>
      </c>
      <c r="K2545" s="27">
        <v>2</v>
      </c>
      <c r="L2545" s="26">
        <v>2</v>
      </c>
      <c r="AJ2545" s="3"/>
      <c r="AK2545" s="4"/>
      <c r="AL2545" s="10"/>
      <c r="AM2545" s="10"/>
    </row>
    <row r="2546" spans="1:39" x14ac:dyDescent="0.2">
      <c r="A2546" s="1" t="s">
        <v>4721</v>
      </c>
      <c r="B2546" s="10" t="s">
        <v>3008</v>
      </c>
      <c r="C2546" s="10" t="s">
        <v>3009</v>
      </c>
      <c r="D2546" s="10" t="s">
        <v>3010</v>
      </c>
      <c r="E2546" s="29">
        <v>7</v>
      </c>
      <c r="F2546" s="26">
        <v>7</v>
      </c>
      <c r="G2546" s="27">
        <v>5</v>
      </c>
      <c r="H2546" s="26">
        <v>5</v>
      </c>
      <c r="I2546" s="27">
        <v>2</v>
      </c>
      <c r="J2546" s="26">
        <v>2</v>
      </c>
      <c r="AI2546" s="25" t="s">
        <v>4813</v>
      </c>
      <c r="AJ2546" s="3"/>
      <c r="AK2546" s="4" t="s">
        <v>4489</v>
      </c>
      <c r="AL2546" s="10"/>
      <c r="AM2546" s="10"/>
    </row>
    <row r="2547" spans="1:39" x14ac:dyDescent="0.2">
      <c r="A2547" s="1" t="s">
        <v>4721</v>
      </c>
      <c r="B2547" s="10" t="s">
        <v>3011</v>
      </c>
      <c r="C2547" s="10" t="s">
        <v>3012</v>
      </c>
      <c r="D2547" s="10" t="s">
        <v>3013</v>
      </c>
      <c r="E2547" s="29">
        <v>54</v>
      </c>
      <c r="F2547" s="26">
        <v>54</v>
      </c>
      <c r="G2547" s="27">
        <v>1</v>
      </c>
      <c r="H2547" s="26">
        <v>1</v>
      </c>
      <c r="I2547" s="27">
        <v>53</v>
      </c>
      <c r="J2547" s="26">
        <v>53</v>
      </c>
      <c r="AJ2547" s="3"/>
      <c r="AK2547" s="4"/>
      <c r="AL2547" s="10"/>
      <c r="AM2547" s="10"/>
    </row>
    <row r="2548" spans="1:39" x14ac:dyDescent="0.2">
      <c r="A2548" s="1" t="s">
        <v>4721</v>
      </c>
      <c r="B2548" s="10" t="s">
        <v>3014</v>
      </c>
      <c r="C2548" s="10" t="s">
        <v>3015</v>
      </c>
      <c r="D2548" s="10"/>
      <c r="E2548" s="29" t="s">
        <v>4813</v>
      </c>
      <c r="F2548" s="26"/>
      <c r="G2548" s="27" t="s">
        <v>4813</v>
      </c>
      <c r="H2548" s="26"/>
      <c r="J2548" s="26"/>
      <c r="AJ2548" s="3"/>
      <c r="AK2548" s="4"/>
      <c r="AL2548" s="10"/>
      <c r="AM2548" s="10"/>
    </row>
    <row r="2549" spans="1:39" x14ac:dyDescent="0.2">
      <c r="A2549" s="1" t="s">
        <v>4721</v>
      </c>
      <c r="B2549" s="10" t="s">
        <v>3014</v>
      </c>
      <c r="C2549" s="10" t="s">
        <v>3016</v>
      </c>
      <c r="D2549" s="10" t="s">
        <v>3017</v>
      </c>
      <c r="E2549" s="29">
        <v>2307</v>
      </c>
      <c r="F2549" s="26">
        <v>2307</v>
      </c>
      <c r="G2549" s="27">
        <v>2288</v>
      </c>
      <c r="H2549" s="26">
        <v>2288</v>
      </c>
      <c r="I2549" s="27">
        <v>17</v>
      </c>
      <c r="J2549" s="26">
        <v>17</v>
      </c>
      <c r="K2549" s="27">
        <v>2</v>
      </c>
      <c r="L2549" s="26">
        <v>2</v>
      </c>
      <c r="AJ2549" s="3"/>
      <c r="AK2549" s="4"/>
      <c r="AL2549" s="10"/>
      <c r="AM2549" s="10"/>
    </row>
    <row r="2550" spans="1:39" x14ac:dyDescent="0.2">
      <c r="A2550" s="1" t="s">
        <v>4721</v>
      </c>
      <c r="B2550" s="10" t="s">
        <v>3018</v>
      </c>
      <c r="C2550" s="10" t="s">
        <v>3019</v>
      </c>
      <c r="D2550" s="10" t="s">
        <v>3020</v>
      </c>
      <c r="E2550" s="29">
        <v>1</v>
      </c>
      <c r="F2550" s="26">
        <v>1</v>
      </c>
      <c r="H2550" s="26"/>
      <c r="J2550" s="26"/>
      <c r="U2550" s="27">
        <v>1</v>
      </c>
      <c r="V2550" s="26">
        <v>1</v>
      </c>
      <c r="AJ2550" s="3"/>
      <c r="AK2550" s="4"/>
      <c r="AL2550" s="10"/>
      <c r="AM2550" s="10"/>
    </row>
    <row r="2551" spans="1:39" x14ac:dyDescent="0.2">
      <c r="A2551" s="1" t="s">
        <v>4721</v>
      </c>
      <c r="B2551" s="10" t="s">
        <v>3018</v>
      </c>
      <c r="C2551" s="10" t="s">
        <v>3021</v>
      </c>
      <c r="D2551" s="10" t="s">
        <v>3013</v>
      </c>
      <c r="E2551" s="29">
        <v>7</v>
      </c>
      <c r="F2551" s="26">
        <v>7</v>
      </c>
      <c r="G2551" s="27">
        <v>4</v>
      </c>
      <c r="H2551" s="26">
        <v>4</v>
      </c>
      <c r="I2551" s="27">
        <v>1</v>
      </c>
      <c r="J2551" s="26">
        <v>1</v>
      </c>
      <c r="AI2551" s="25">
        <v>2</v>
      </c>
      <c r="AJ2551" s="3">
        <v>2</v>
      </c>
      <c r="AK2551" s="4" t="s">
        <v>4494</v>
      </c>
      <c r="AL2551" s="10"/>
      <c r="AM2551" s="10"/>
    </row>
    <row r="2552" spans="1:39" x14ac:dyDescent="0.2">
      <c r="A2552" s="1" t="s">
        <v>4721</v>
      </c>
      <c r="B2552" s="10" t="s">
        <v>3022</v>
      </c>
      <c r="C2552" s="10" t="s">
        <v>3023</v>
      </c>
      <c r="D2552" s="10" t="s">
        <v>3024</v>
      </c>
      <c r="E2552" s="29">
        <v>109</v>
      </c>
      <c r="F2552" s="26">
        <v>109</v>
      </c>
      <c r="G2552" s="27">
        <v>12</v>
      </c>
      <c r="H2552" s="26">
        <v>12</v>
      </c>
      <c r="I2552" s="27">
        <v>84</v>
      </c>
      <c r="J2552" s="26">
        <v>84</v>
      </c>
      <c r="K2552" s="27">
        <v>1</v>
      </c>
      <c r="L2552" s="26">
        <v>1</v>
      </c>
      <c r="M2552" s="27">
        <v>4</v>
      </c>
      <c r="N2552" s="26">
        <v>4</v>
      </c>
      <c r="U2552" s="27">
        <v>7</v>
      </c>
      <c r="V2552" s="26">
        <v>7</v>
      </c>
      <c r="Y2552" s="27">
        <v>1</v>
      </c>
      <c r="Z2552" s="26">
        <v>1</v>
      </c>
      <c r="AJ2552" s="3"/>
      <c r="AK2552" s="4"/>
      <c r="AL2552" s="10"/>
      <c r="AM2552" s="10"/>
    </row>
    <row r="2553" spans="1:39" x14ac:dyDescent="0.2">
      <c r="A2553" s="1" t="s">
        <v>4721</v>
      </c>
      <c r="B2553" s="10" t="s">
        <v>3022</v>
      </c>
      <c r="C2553" s="10" t="s">
        <v>3025</v>
      </c>
      <c r="D2553" s="10" t="s">
        <v>2622</v>
      </c>
      <c r="E2553" s="29">
        <v>2</v>
      </c>
      <c r="F2553" s="26">
        <v>2</v>
      </c>
      <c r="H2553" s="26"/>
      <c r="J2553" s="26"/>
      <c r="K2553" s="27">
        <v>2</v>
      </c>
      <c r="L2553" s="26">
        <v>2</v>
      </c>
      <c r="AJ2553" s="3"/>
      <c r="AK2553" s="4"/>
      <c r="AL2553" s="10"/>
      <c r="AM2553" s="10"/>
    </row>
    <row r="2554" spans="1:39" x14ac:dyDescent="0.2">
      <c r="A2554" s="1" t="s">
        <v>4721</v>
      </c>
      <c r="B2554" s="10" t="s">
        <v>3022</v>
      </c>
      <c r="C2554" s="10" t="s">
        <v>3027</v>
      </c>
      <c r="D2554" s="10" t="s">
        <v>3028</v>
      </c>
      <c r="E2554" s="29">
        <v>63</v>
      </c>
      <c r="F2554" s="26">
        <v>63</v>
      </c>
      <c r="G2554" s="27">
        <v>14</v>
      </c>
      <c r="H2554" s="26">
        <v>14</v>
      </c>
      <c r="I2554" s="27">
        <v>44</v>
      </c>
      <c r="J2554" s="26">
        <v>44</v>
      </c>
      <c r="K2554" s="27">
        <v>3</v>
      </c>
      <c r="L2554" s="26">
        <v>3</v>
      </c>
      <c r="M2554" s="27">
        <v>3</v>
      </c>
      <c r="N2554" s="26">
        <v>3</v>
      </c>
      <c r="AJ2554" s="3"/>
      <c r="AK2554" s="4"/>
      <c r="AL2554" s="10"/>
      <c r="AM2554" s="10"/>
    </row>
    <row r="2555" spans="1:39" x14ac:dyDescent="0.2">
      <c r="A2555" s="1" t="s">
        <v>4721</v>
      </c>
      <c r="B2555" s="10" t="s">
        <v>3022</v>
      </c>
      <c r="C2555" s="10" t="s">
        <v>3029</v>
      </c>
      <c r="D2555" s="10" t="s">
        <v>3028</v>
      </c>
      <c r="E2555" s="29">
        <v>3</v>
      </c>
      <c r="F2555" s="26">
        <v>3</v>
      </c>
      <c r="G2555" s="27">
        <v>1</v>
      </c>
      <c r="H2555" s="26">
        <v>1</v>
      </c>
      <c r="J2555" s="26"/>
      <c r="K2555" s="27">
        <v>2</v>
      </c>
      <c r="L2555" s="26">
        <v>2</v>
      </c>
      <c r="AJ2555" s="3"/>
      <c r="AK2555" s="4"/>
      <c r="AL2555" s="10"/>
      <c r="AM2555" s="10"/>
    </row>
    <row r="2556" spans="1:39" x14ac:dyDescent="0.2">
      <c r="A2556" s="1" t="s">
        <v>4721</v>
      </c>
      <c r="B2556" s="10" t="s">
        <v>3022</v>
      </c>
      <c r="C2556" s="10" t="s">
        <v>4814</v>
      </c>
      <c r="D2556" s="10" t="s">
        <v>3026</v>
      </c>
      <c r="E2556" s="29" t="s">
        <v>4342</v>
      </c>
      <c r="F2556" s="26">
        <v>5000</v>
      </c>
      <c r="G2556" s="27" t="s">
        <v>4381</v>
      </c>
      <c r="H2556" s="26">
        <v>1910</v>
      </c>
      <c r="I2556" s="27">
        <v>1733</v>
      </c>
      <c r="J2556" s="26">
        <v>1733</v>
      </c>
      <c r="M2556" s="27">
        <v>85</v>
      </c>
      <c r="N2556" s="26">
        <v>85</v>
      </c>
      <c r="U2556" s="27">
        <v>103</v>
      </c>
      <c r="V2556" s="26">
        <v>103</v>
      </c>
      <c r="W2556" s="27" t="s">
        <v>4813</v>
      </c>
      <c r="Y2556" s="27">
        <v>8</v>
      </c>
      <c r="Z2556" s="26">
        <v>8</v>
      </c>
      <c r="AJ2556" s="3">
        <v>461</v>
      </c>
      <c r="AK2556" s="4" t="s">
        <v>4775</v>
      </c>
      <c r="AL2556" s="11">
        <v>41241</v>
      </c>
      <c r="AM2556" s="10" t="s">
        <v>4159</v>
      </c>
    </row>
    <row r="2557" spans="1:39" x14ac:dyDescent="0.2">
      <c r="A2557" s="1" t="s">
        <v>4721</v>
      </c>
      <c r="B2557" s="10" t="s">
        <v>3022</v>
      </c>
      <c r="C2557" s="10" t="s">
        <v>3030</v>
      </c>
      <c r="D2557" s="10" t="s">
        <v>3028</v>
      </c>
      <c r="E2557" s="29">
        <v>3</v>
      </c>
      <c r="F2557" s="26">
        <v>3</v>
      </c>
      <c r="G2557" s="27">
        <v>2</v>
      </c>
      <c r="H2557" s="26">
        <v>2</v>
      </c>
      <c r="J2557" s="26"/>
      <c r="AI2557" s="25">
        <v>1</v>
      </c>
      <c r="AJ2557" s="3">
        <v>1</v>
      </c>
      <c r="AK2557" s="4" t="s">
        <v>4774</v>
      </c>
      <c r="AL2557" s="10"/>
      <c r="AM2557" s="10"/>
    </row>
    <row r="2558" spans="1:39" x14ac:dyDescent="0.2">
      <c r="A2558" s="1" t="s">
        <v>4721</v>
      </c>
      <c r="B2558" s="10" t="s">
        <v>3022</v>
      </c>
      <c r="C2558" s="10" t="s">
        <v>3031</v>
      </c>
      <c r="D2558" s="10" t="s">
        <v>3028</v>
      </c>
      <c r="E2558" s="29">
        <v>20</v>
      </c>
      <c r="F2558" s="26">
        <v>20</v>
      </c>
      <c r="G2558" s="27">
        <v>13</v>
      </c>
      <c r="H2558" s="26">
        <v>13</v>
      </c>
      <c r="I2558" s="27">
        <v>6</v>
      </c>
      <c r="J2558" s="26">
        <v>6</v>
      </c>
      <c r="U2558" s="27">
        <v>1</v>
      </c>
      <c r="V2558" s="26">
        <v>1</v>
      </c>
      <c r="AJ2558" s="3"/>
      <c r="AK2558" s="4"/>
      <c r="AL2558" s="10"/>
      <c r="AM2558" s="10"/>
    </row>
    <row r="2559" spans="1:39" x14ac:dyDescent="0.2">
      <c r="A2559" s="1" t="s">
        <v>4721</v>
      </c>
      <c r="B2559" s="10" t="s">
        <v>3022</v>
      </c>
      <c r="C2559" s="10" t="s">
        <v>3032</v>
      </c>
      <c r="D2559" s="10" t="s">
        <v>2516</v>
      </c>
      <c r="E2559" s="29" t="s">
        <v>4300</v>
      </c>
      <c r="F2559" s="26">
        <v>24</v>
      </c>
      <c r="G2559" s="27">
        <v>13</v>
      </c>
      <c r="H2559" s="26">
        <v>13</v>
      </c>
      <c r="I2559" s="27">
        <v>11</v>
      </c>
      <c r="J2559" s="26">
        <v>11</v>
      </c>
      <c r="AI2559" s="25" t="s">
        <v>4491</v>
      </c>
      <c r="AJ2559" s="3">
        <v>64</v>
      </c>
      <c r="AK2559" s="4" t="s">
        <v>4490</v>
      </c>
      <c r="AL2559" s="10"/>
      <c r="AM2559" s="10"/>
    </row>
    <row r="2560" spans="1:39" x14ac:dyDescent="0.2">
      <c r="A2560" s="1" t="s">
        <v>4721</v>
      </c>
      <c r="B2560" s="10" t="s">
        <v>3022</v>
      </c>
      <c r="C2560" s="10" t="s">
        <v>3033</v>
      </c>
      <c r="D2560" s="10" t="s">
        <v>3028</v>
      </c>
      <c r="E2560" s="29" t="s">
        <v>4813</v>
      </c>
      <c r="F2560" s="26"/>
      <c r="G2560" s="27" t="s">
        <v>4813</v>
      </c>
      <c r="H2560" s="26"/>
      <c r="J2560" s="26"/>
      <c r="AJ2560" s="3"/>
      <c r="AK2560" s="4"/>
      <c r="AL2560" s="10"/>
      <c r="AM2560" s="10"/>
    </row>
    <row r="2561" spans="1:39" x14ac:dyDescent="0.2">
      <c r="A2561" s="1" t="s">
        <v>4721</v>
      </c>
      <c r="B2561" s="10" t="s">
        <v>3022</v>
      </c>
      <c r="C2561" s="10" t="s">
        <v>3034</v>
      </c>
      <c r="D2561" s="10" t="s">
        <v>3028</v>
      </c>
      <c r="E2561" s="29">
        <v>18</v>
      </c>
      <c r="F2561" s="26">
        <v>18</v>
      </c>
      <c r="G2561" s="27">
        <v>7</v>
      </c>
      <c r="H2561" s="26">
        <v>7</v>
      </c>
      <c r="I2561" s="27">
        <v>11</v>
      </c>
      <c r="J2561" s="26">
        <v>11</v>
      </c>
      <c r="AJ2561" s="3"/>
      <c r="AK2561" s="4"/>
      <c r="AL2561" s="10"/>
      <c r="AM2561" s="10"/>
    </row>
    <row r="2562" spans="1:39" x14ac:dyDescent="0.2">
      <c r="A2562" s="1" t="s">
        <v>4721</v>
      </c>
      <c r="B2562" s="10" t="s">
        <v>3022</v>
      </c>
      <c r="C2562" s="1" t="s">
        <v>3035</v>
      </c>
      <c r="E2562" s="25" t="s">
        <v>4196</v>
      </c>
      <c r="F2562" s="26"/>
      <c r="H2562" s="26"/>
      <c r="J2562" s="26"/>
      <c r="AJ2562" s="3"/>
      <c r="AK2562" s="4"/>
    </row>
    <row r="2563" spans="1:39" x14ac:dyDescent="0.2">
      <c r="A2563" s="1" t="s">
        <v>4721</v>
      </c>
      <c r="B2563" s="10" t="s">
        <v>3022</v>
      </c>
      <c r="C2563" s="10" t="s">
        <v>3036</v>
      </c>
      <c r="D2563" s="10" t="s">
        <v>3028</v>
      </c>
      <c r="E2563" s="29">
        <v>1</v>
      </c>
      <c r="F2563" s="26">
        <v>1</v>
      </c>
      <c r="H2563" s="26"/>
      <c r="I2563" s="27">
        <v>1</v>
      </c>
      <c r="J2563" s="26">
        <v>1</v>
      </c>
      <c r="AJ2563" s="3"/>
      <c r="AK2563" s="4"/>
      <c r="AL2563" s="10"/>
      <c r="AM2563" s="10"/>
    </row>
    <row r="2564" spans="1:39" x14ac:dyDescent="0.2">
      <c r="A2564" s="1" t="s">
        <v>4721</v>
      </c>
      <c r="B2564" s="10" t="s">
        <v>3022</v>
      </c>
      <c r="C2564" s="10" t="s">
        <v>3037</v>
      </c>
      <c r="D2564" s="10" t="s">
        <v>3028</v>
      </c>
      <c r="E2564" s="29">
        <v>18</v>
      </c>
      <c r="F2564" s="26">
        <v>18</v>
      </c>
      <c r="G2564" s="27" t="s">
        <v>4813</v>
      </c>
      <c r="H2564" s="26"/>
      <c r="I2564" s="27" t="s">
        <v>4813</v>
      </c>
      <c r="J2564" s="26"/>
      <c r="K2564" s="27">
        <v>10</v>
      </c>
      <c r="L2564" s="26">
        <v>10</v>
      </c>
      <c r="AJ2564" s="3"/>
      <c r="AK2564" s="4"/>
      <c r="AL2564" s="10"/>
      <c r="AM2564" s="10"/>
    </row>
    <row r="2565" spans="1:39" x14ac:dyDescent="0.2">
      <c r="A2565" s="1" t="s">
        <v>4721</v>
      </c>
      <c r="B2565" s="10" t="s">
        <v>3022</v>
      </c>
      <c r="C2565" s="10" t="s">
        <v>3038</v>
      </c>
      <c r="D2565" s="10" t="s">
        <v>3028</v>
      </c>
      <c r="E2565" s="29">
        <v>3</v>
      </c>
      <c r="F2565" s="26">
        <v>3</v>
      </c>
      <c r="G2565" s="27">
        <v>2</v>
      </c>
      <c r="H2565" s="26">
        <v>2</v>
      </c>
      <c r="J2565" s="26"/>
      <c r="K2565" s="27">
        <v>1</v>
      </c>
      <c r="L2565" s="26">
        <v>1</v>
      </c>
      <c r="AJ2565" s="3"/>
      <c r="AK2565" s="4"/>
      <c r="AL2565" s="10"/>
      <c r="AM2565" s="10"/>
    </row>
    <row r="2566" spans="1:39" x14ac:dyDescent="0.2">
      <c r="A2566" s="1" t="s">
        <v>4721</v>
      </c>
      <c r="B2566" s="10" t="s">
        <v>3022</v>
      </c>
      <c r="C2566" s="10" t="s">
        <v>3039</v>
      </c>
      <c r="D2566" s="10" t="s">
        <v>3028</v>
      </c>
      <c r="E2566" s="29">
        <v>13</v>
      </c>
      <c r="F2566" s="26">
        <v>13</v>
      </c>
      <c r="H2566" s="26"/>
      <c r="I2566" s="27">
        <v>8</v>
      </c>
      <c r="J2566" s="26">
        <v>8</v>
      </c>
      <c r="K2566" s="27">
        <v>5</v>
      </c>
      <c r="L2566" s="26">
        <v>5</v>
      </c>
      <c r="AJ2566" s="3"/>
      <c r="AK2566" s="4"/>
      <c r="AL2566" s="10"/>
      <c r="AM2566" s="10"/>
    </row>
    <row r="2567" spans="1:39" x14ac:dyDescent="0.2">
      <c r="A2567" s="1" t="s">
        <v>4721</v>
      </c>
      <c r="B2567" s="10" t="s">
        <v>3022</v>
      </c>
      <c r="C2567" s="10" t="s">
        <v>3040</v>
      </c>
      <c r="D2567" s="10" t="s">
        <v>3028</v>
      </c>
      <c r="E2567" s="29">
        <v>4</v>
      </c>
      <c r="F2567" s="26">
        <v>4</v>
      </c>
      <c r="G2567" s="27">
        <v>2</v>
      </c>
      <c r="H2567" s="26">
        <v>2</v>
      </c>
      <c r="I2567" s="27">
        <v>2</v>
      </c>
      <c r="J2567" s="26">
        <v>2</v>
      </c>
      <c r="AJ2567" s="3"/>
      <c r="AK2567" s="4"/>
      <c r="AL2567" s="10"/>
      <c r="AM2567" s="10"/>
    </row>
    <row r="2568" spans="1:39" x14ac:dyDescent="0.2">
      <c r="A2568" s="1" t="s">
        <v>4721</v>
      </c>
      <c r="B2568" s="10" t="s">
        <v>3022</v>
      </c>
      <c r="C2568" s="10" t="s">
        <v>3041</v>
      </c>
      <c r="D2568" s="10" t="s">
        <v>3028</v>
      </c>
      <c r="E2568" s="29">
        <v>34</v>
      </c>
      <c r="F2568" s="26">
        <v>34</v>
      </c>
      <c r="G2568" s="27">
        <v>22</v>
      </c>
      <c r="H2568" s="26">
        <v>22</v>
      </c>
      <c r="I2568" s="27">
        <v>9</v>
      </c>
      <c r="J2568" s="26">
        <v>9</v>
      </c>
      <c r="K2568" s="27">
        <v>2</v>
      </c>
      <c r="L2568" s="26">
        <v>2</v>
      </c>
      <c r="M2568" s="27">
        <v>1</v>
      </c>
      <c r="N2568" s="26">
        <v>1</v>
      </c>
      <c r="AJ2568" s="3"/>
      <c r="AK2568" s="4"/>
      <c r="AL2568" s="10"/>
      <c r="AM2568" s="10"/>
    </row>
    <row r="2569" spans="1:39" x14ac:dyDescent="0.2">
      <c r="A2569" s="1" t="s">
        <v>4721</v>
      </c>
      <c r="B2569" s="10" t="s">
        <v>3022</v>
      </c>
      <c r="C2569" s="10" t="s">
        <v>3042</v>
      </c>
      <c r="D2569" s="10" t="s">
        <v>3028</v>
      </c>
      <c r="E2569" s="29">
        <v>87</v>
      </c>
      <c r="F2569" s="26">
        <v>87</v>
      </c>
      <c r="G2569" s="27">
        <v>53</v>
      </c>
      <c r="H2569" s="26">
        <v>53</v>
      </c>
      <c r="I2569" s="27">
        <v>26</v>
      </c>
      <c r="J2569" s="26">
        <v>26</v>
      </c>
      <c r="K2569" s="27">
        <v>8</v>
      </c>
      <c r="L2569" s="26">
        <v>8</v>
      </c>
      <c r="AJ2569" s="3"/>
      <c r="AK2569" s="4"/>
      <c r="AL2569" s="10"/>
      <c r="AM2569" s="10"/>
    </row>
    <row r="2570" spans="1:39" x14ac:dyDescent="0.2">
      <c r="A2570" s="1" t="s">
        <v>4721</v>
      </c>
      <c r="B2570" s="10" t="s">
        <v>3043</v>
      </c>
      <c r="C2570" s="10" t="s">
        <v>3044</v>
      </c>
      <c r="D2570" s="10" t="s">
        <v>2516</v>
      </c>
      <c r="E2570" s="29" t="s">
        <v>4343</v>
      </c>
      <c r="F2570" s="26">
        <v>52</v>
      </c>
      <c r="G2570" s="27" t="s">
        <v>4382</v>
      </c>
      <c r="H2570" s="26">
        <v>28</v>
      </c>
      <c r="I2570" s="27">
        <v>15</v>
      </c>
      <c r="J2570" s="26">
        <v>15</v>
      </c>
      <c r="K2570" s="27">
        <v>8</v>
      </c>
      <c r="L2570" s="26">
        <v>8</v>
      </c>
      <c r="AI2570" s="25">
        <v>1</v>
      </c>
      <c r="AJ2570" s="3">
        <v>1</v>
      </c>
      <c r="AK2570" s="4" t="s">
        <v>4515</v>
      </c>
      <c r="AL2570" s="10"/>
      <c r="AM2570" s="10"/>
    </row>
    <row r="2571" spans="1:39" x14ac:dyDescent="0.2">
      <c r="A2571" s="1" t="s">
        <v>4721</v>
      </c>
      <c r="B2571" s="10" t="s">
        <v>3043</v>
      </c>
      <c r="C2571" s="10" t="s">
        <v>3045</v>
      </c>
      <c r="D2571" s="10" t="s">
        <v>3046</v>
      </c>
      <c r="E2571" s="29">
        <v>1</v>
      </c>
      <c r="F2571" s="26">
        <v>1</v>
      </c>
      <c r="H2571" s="26"/>
      <c r="I2571" s="27">
        <v>1</v>
      </c>
      <c r="J2571" s="26">
        <v>1</v>
      </c>
      <c r="AJ2571" s="3"/>
      <c r="AK2571" s="4"/>
      <c r="AL2571" s="10"/>
      <c r="AM2571" s="10"/>
    </row>
    <row r="2572" spans="1:39" x14ac:dyDescent="0.2">
      <c r="A2572" s="1" t="s">
        <v>4721</v>
      </c>
      <c r="B2572" s="10" t="s">
        <v>3047</v>
      </c>
      <c r="C2572" s="10" t="s">
        <v>3048</v>
      </c>
      <c r="D2572" s="10" t="s">
        <v>3049</v>
      </c>
      <c r="E2572" s="29" t="s">
        <v>4344</v>
      </c>
      <c r="F2572" s="26">
        <v>535</v>
      </c>
      <c r="G2572" s="27">
        <v>131</v>
      </c>
      <c r="H2572" s="26">
        <v>131</v>
      </c>
      <c r="I2572" s="27">
        <v>372</v>
      </c>
      <c r="J2572" s="26">
        <v>372</v>
      </c>
      <c r="K2572" s="27">
        <v>23</v>
      </c>
      <c r="L2572" s="26">
        <v>23</v>
      </c>
      <c r="M2572" s="27">
        <v>6</v>
      </c>
      <c r="N2572" s="26">
        <v>6</v>
      </c>
      <c r="U2572" s="27">
        <v>3</v>
      </c>
      <c r="V2572" s="26">
        <v>3</v>
      </c>
      <c r="AJ2572" s="3"/>
      <c r="AK2572" s="4"/>
      <c r="AL2572" s="10"/>
      <c r="AM2572" s="10"/>
    </row>
    <row r="2573" spans="1:39" x14ac:dyDescent="0.2">
      <c r="A2573" s="1" t="s">
        <v>4721</v>
      </c>
      <c r="B2573" s="10" t="s">
        <v>3047</v>
      </c>
      <c r="C2573" s="10" t="s">
        <v>3050</v>
      </c>
      <c r="D2573" s="10" t="s">
        <v>2533</v>
      </c>
      <c r="E2573" s="29">
        <v>35</v>
      </c>
      <c r="F2573" s="26">
        <v>35</v>
      </c>
      <c r="G2573" s="27">
        <v>8</v>
      </c>
      <c r="H2573" s="26">
        <v>8</v>
      </c>
      <c r="I2573" s="27">
        <v>18</v>
      </c>
      <c r="J2573" s="26">
        <v>18</v>
      </c>
      <c r="K2573" s="27">
        <v>8</v>
      </c>
      <c r="L2573" s="26">
        <v>8</v>
      </c>
      <c r="M2573" s="27">
        <v>1</v>
      </c>
      <c r="N2573" s="26">
        <v>1</v>
      </c>
      <c r="AJ2573" s="3"/>
      <c r="AK2573" s="4"/>
      <c r="AL2573" s="10"/>
      <c r="AM2573" s="10"/>
    </row>
    <row r="2574" spans="1:39" x14ac:dyDescent="0.2">
      <c r="A2574" s="1" t="s">
        <v>4721</v>
      </c>
      <c r="B2574" s="10" t="s">
        <v>3051</v>
      </c>
      <c r="C2574" s="10" t="s">
        <v>3052</v>
      </c>
      <c r="D2574" s="10" t="s">
        <v>3053</v>
      </c>
      <c r="E2574" s="29" t="s">
        <v>4263</v>
      </c>
      <c r="F2574" s="26">
        <v>20</v>
      </c>
      <c r="G2574" s="27" t="s">
        <v>4813</v>
      </c>
      <c r="H2574" s="26"/>
      <c r="I2574" s="27" t="s">
        <v>4813</v>
      </c>
      <c r="J2574" s="26"/>
      <c r="AJ2574" s="3"/>
      <c r="AK2574" s="4"/>
      <c r="AL2574" s="10"/>
      <c r="AM2574" s="10"/>
    </row>
    <row r="2575" spans="1:39" x14ac:dyDescent="0.2">
      <c r="A2575" s="1" t="s">
        <v>4721</v>
      </c>
      <c r="B2575" s="10" t="s">
        <v>3054</v>
      </c>
      <c r="C2575" s="10" t="s">
        <v>3055</v>
      </c>
      <c r="D2575" s="10" t="s">
        <v>2516</v>
      </c>
      <c r="E2575" s="29">
        <v>3</v>
      </c>
      <c r="F2575" s="26">
        <v>3</v>
      </c>
      <c r="G2575" s="27">
        <v>2</v>
      </c>
      <c r="H2575" s="26">
        <v>2</v>
      </c>
      <c r="J2575" s="26"/>
      <c r="K2575" s="27">
        <v>1</v>
      </c>
      <c r="L2575" s="26">
        <v>1</v>
      </c>
      <c r="AJ2575" s="3"/>
      <c r="AK2575" s="4"/>
      <c r="AL2575" s="10"/>
      <c r="AM2575" s="10"/>
    </row>
    <row r="2576" spans="1:39" x14ac:dyDescent="0.2">
      <c r="A2576" s="1" t="s">
        <v>4721</v>
      </c>
      <c r="B2576" s="10" t="s">
        <v>3056</v>
      </c>
      <c r="C2576" s="10" t="s">
        <v>3057</v>
      </c>
      <c r="D2576" s="10" t="s">
        <v>3013</v>
      </c>
      <c r="E2576" s="29">
        <v>175</v>
      </c>
      <c r="F2576" s="26">
        <v>175</v>
      </c>
      <c r="G2576" s="27">
        <v>85</v>
      </c>
      <c r="H2576" s="26">
        <v>85</v>
      </c>
      <c r="I2576" s="27">
        <v>51</v>
      </c>
      <c r="J2576" s="26">
        <v>51</v>
      </c>
      <c r="K2576" s="27">
        <v>34</v>
      </c>
      <c r="L2576" s="26">
        <v>34</v>
      </c>
      <c r="M2576" s="27">
        <v>3</v>
      </c>
      <c r="N2576" s="26">
        <v>3</v>
      </c>
      <c r="U2576" s="27">
        <v>3</v>
      </c>
      <c r="V2576" s="26">
        <v>3</v>
      </c>
      <c r="AJ2576" s="3"/>
      <c r="AK2576" s="4"/>
      <c r="AL2576" s="10"/>
      <c r="AM2576" s="10"/>
    </row>
    <row r="2577" spans="1:39" x14ac:dyDescent="0.2">
      <c r="A2577" s="1" t="s">
        <v>4721</v>
      </c>
      <c r="B2577" s="10" t="s">
        <v>3058</v>
      </c>
      <c r="C2577" s="10" t="s">
        <v>3059</v>
      </c>
      <c r="D2577" s="10" t="s">
        <v>2516</v>
      </c>
      <c r="E2577" s="29" t="s">
        <v>4813</v>
      </c>
      <c r="F2577" s="26"/>
      <c r="H2577" s="26"/>
      <c r="J2577" s="26"/>
      <c r="U2577" s="27" t="s">
        <v>4813</v>
      </c>
      <c r="AJ2577" s="3"/>
      <c r="AK2577" s="4"/>
      <c r="AL2577" s="10"/>
      <c r="AM2577" s="10"/>
    </row>
    <row r="2578" spans="1:39" x14ac:dyDescent="0.2">
      <c r="A2578" s="1" t="s">
        <v>4721</v>
      </c>
      <c r="B2578" s="10" t="s">
        <v>3060</v>
      </c>
      <c r="C2578" s="10" t="s">
        <v>3061</v>
      </c>
      <c r="D2578" s="10" t="s">
        <v>2516</v>
      </c>
      <c r="E2578" s="29" t="s">
        <v>4345</v>
      </c>
      <c r="F2578" s="26">
        <v>545</v>
      </c>
      <c r="G2578" s="27">
        <v>376</v>
      </c>
      <c r="H2578" s="26">
        <v>376</v>
      </c>
      <c r="I2578" s="27" t="s">
        <v>4286</v>
      </c>
      <c r="J2578" s="26">
        <v>150</v>
      </c>
      <c r="K2578" s="27">
        <v>8</v>
      </c>
      <c r="L2578" s="26">
        <v>8</v>
      </c>
      <c r="M2578" s="27">
        <v>8</v>
      </c>
      <c r="N2578" s="26">
        <v>8</v>
      </c>
      <c r="U2578" s="27">
        <v>1</v>
      </c>
      <c r="V2578" s="26">
        <v>1</v>
      </c>
      <c r="AJ2578" s="3"/>
      <c r="AK2578" s="4"/>
      <c r="AL2578" s="10"/>
      <c r="AM2578" s="10"/>
    </row>
    <row r="2579" spans="1:39" x14ac:dyDescent="0.2">
      <c r="A2579" s="1" t="s">
        <v>4721</v>
      </c>
      <c r="B2579" s="10" t="s">
        <v>3062</v>
      </c>
      <c r="C2579" s="10" t="s">
        <v>3063</v>
      </c>
      <c r="D2579" s="10" t="s">
        <v>3064</v>
      </c>
      <c r="E2579" s="29"/>
      <c r="F2579" s="26"/>
      <c r="H2579" s="26"/>
      <c r="J2579" s="26"/>
      <c r="AJ2579" s="3"/>
      <c r="AK2579" s="4"/>
      <c r="AL2579" s="10"/>
      <c r="AM2579" s="10"/>
    </row>
    <row r="2580" spans="1:39" x14ac:dyDescent="0.2">
      <c r="A2580" s="1" t="s">
        <v>4721</v>
      </c>
      <c r="B2580" s="10" t="s">
        <v>3065</v>
      </c>
      <c r="C2580" s="1" t="s">
        <v>3066</v>
      </c>
      <c r="E2580" s="25" t="s">
        <v>4197</v>
      </c>
      <c r="F2580" s="26"/>
      <c r="H2580" s="26"/>
      <c r="J2580" s="26"/>
      <c r="AJ2580" s="3"/>
      <c r="AK2580" s="4"/>
    </row>
    <row r="2581" spans="1:39" x14ac:dyDescent="0.2">
      <c r="A2581" s="1" t="s">
        <v>4721</v>
      </c>
      <c r="B2581" s="10" t="s">
        <v>3065</v>
      </c>
      <c r="C2581" s="10" t="s">
        <v>3067</v>
      </c>
      <c r="D2581" s="10" t="s">
        <v>2516</v>
      </c>
      <c r="E2581" s="29">
        <v>26</v>
      </c>
      <c r="F2581" s="26">
        <v>26</v>
      </c>
      <c r="G2581" s="27">
        <v>8</v>
      </c>
      <c r="H2581" s="26">
        <v>8</v>
      </c>
      <c r="I2581" s="27">
        <v>15</v>
      </c>
      <c r="J2581" s="26">
        <v>15</v>
      </c>
      <c r="K2581" s="27">
        <v>2</v>
      </c>
      <c r="L2581" s="26">
        <v>2</v>
      </c>
      <c r="AI2581" s="25">
        <v>1</v>
      </c>
      <c r="AJ2581" s="3">
        <v>1</v>
      </c>
      <c r="AK2581" s="4" t="s">
        <v>4422</v>
      </c>
      <c r="AL2581" s="10"/>
      <c r="AM2581" s="10"/>
    </row>
    <row r="2582" spans="1:39" x14ac:dyDescent="0.2">
      <c r="A2582" s="1" t="s">
        <v>4721</v>
      </c>
      <c r="B2582" s="10" t="s">
        <v>3068</v>
      </c>
      <c r="C2582" s="10" t="s">
        <v>2442</v>
      </c>
      <c r="D2582" s="10" t="s">
        <v>3072</v>
      </c>
      <c r="E2582" s="29" t="s">
        <v>4813</v>
      </c>
      <c r="F2582" s="26"/>
      <c r="H2582" s="26"/>
      <c r="J2582" s="26"/>
      <c r="AJ2582" s="3"/>
      <c r="AK2582" s="4"/>
      <c r="AL2582" s="10"/>
      <c r="AM2582" s="10"/>
    </row>
    <row r="2583" spans="1:39" x14ac:dyDescent="0.2">
      <c r="A2583" s="1" t="s">
        <v>4721</v>
      </c>
      <c r="B2583" s="10" t="s">
        <v>3068</v>
      </c>
      <c r="C2583" s="10" t="s">
        <v>3069</v>
      </c>
      <c r="D2583" s="10" t="s">
        <v>2533</v>
      </c>
      <c r="E2583" s="29" t="s">
        <v>4346</v>
      </c>
      <c r="F2583" s="26">
        <v>23250</v>
      </c>
      <c r="G2583" s="27" t="s">
        <v>4383</v>
      </c>
      <c r="H2583" s="26">
        <v>10600</v>
      </c>
      <c r="I2583" s="27" t="s">
        <v>4404</v>
      </c>
      <c r="J2583" s="26">
        <v>9450</v>
      </c>
      <c r="K2583" s="27" t="s">
        <v>4411</v>
      </c>
      <c r="L2583" s="26">
        <v>1890</v>
      </c>
      <c r="M2583" s="27" t="s">
        <v>2441</v>
      </c>
      <c r="N2583" s="26">
        <v>880</v>
      </c>
      <c r="Q2583" s="27" t="s">
        <v>4253</v>
      </c>
      <c r="R2583" s="26">
        <v>80</v>
      </c>
      <c r="S2583" s="27">
        <v>4</v>
      </c>
      <c r="T2583" s="26">
        <v>4</v>
      </c>
      <c r="U2583" s="27">
        <v>91</v>
      </c>
      <c r="V2583" s="26">
        <v>91</v>
      </c>
      <c r="W2583" s="27" t="s">
        <v>4413</v>
      </c>
      <c r="X2583" s="26">
        <v>14</v>
      </c>
      <c r="Y2583" s="27">
        <v>131</v>
      </c>
      <c r="Z2583" s="26">
        <v>131</v>
      </c>
      <c r="AA2583" s="27">
        <v>11</v>
      </c>
      <c r="AB2583" s="26">
        <v>11</v>
      </c>
      <c r="AC2583" s="27">
        <v>11</v>
      </c>
      <c r="AD2583" s="26">
        <v>11</v>
      </c>
      <c r="AI2583" s="25" t="s">
        <v>4813</v>
      </c>
      <c r="AJ2583" s="3">
        <v>3</v>
      </c>
      <c r="AK2583" s="4" t="s">
        <v>4512</v>
      </c>
      <c r="AL2583" s="10"/>
      <c r="AM2583" s="10"/>
    </row>
    <row r="2584" spans="1:39" x14ac:dyDescent="0.2">
      <c r="A2584" s="1" t="s">
        <v>4721</v>
      </c>
      <c r="B2584" s="10" t="s">
        <v>3068</v>
      </c>
      <c r="C2584" s="10" t="s">
        <v>3070</v>
      </c>
      <c r="D2584" s="10" t="s">
        <v>3071</v>
      </c>
      <c r="E2584" s="29" t="s">
        <v>4813</v>
      </c>
      <c r="F2584" s="26"/>
      <c r="G2584" s="27" t="s">
        <v>4813</v>
      </c>
      <c r="H2584" s="26"/>
      <c r="I2584" s="27" t="s">
        <v>4813</v>
      </c>
      <c r="J2584" s="26"/>
      <c r="AI2584" s="25" t="s">
        <v>4813</v>
      </c>
      <c r="AJ2584" s="3"/>
      <c r="AK2584" s="4" t="s">
        <v>4513</v>
      </c>
      <c r="AL2584" s="10"/>
      <c r="AM2584" s="10"/>
    </row>
    <row r="2585" spans="1:39" x14ac:dyDescent="0.2">
      <c r="A2585" s="1" t="s">
        <v>4721</v>
      </c>
      <c r="B2585" s="10" t="s">
        <v>3068</v>
      </c>
      <c r="C2585" s="10" t="s">
        <v>3073</v>
      </c>
      <c r="D2585" s="10" t="s">
        <v>3074</v>
      </c>
      <c r="E2585" s="29">
        <v>1200</v>
      </c>
      <c r="F2585" s="26">
        <v>1200</v>
      </c>
      <c r="G2585" s="27">
        <v>800</v>
      </c>
      <c r="H2585" s="26">
        <v>800</v>
      </c>
      <c r="I2585" s="27">
        <v>235</v>
      </c>
      <c r="J2585" s="26">
        <v>235</v>
      </c>
      <c r="AJ2585" s="3">
        <v>165</v>
      </c>
      <c r="AK2585" s="4" t="s">
        <v>4514</v>
      </c>
      <c r="AL2585" s="10"/>
      <c r="AM2585" s="10"/>
    </row>
    <row r="2586" spans="1:39" x14ac:dyDescent="0.2">
      <c r="A2586" s="1" t="s">
        <v>4721</v>
      </c>
      <c r="B2586" s="10" t="s">
        <v>3068</v>
      </c>
      <c r="C2586" s="10" t="s">
        <v>3075</v>
      </c>
      <c r="D2586" s="10" t="s">
        <v>3010</v>
      </c>
      <c r="E2586" s="29">
        <v>72</v>
      </c>
      <c r="F2586" s="26">
        <v>72</v>
      </c>
      <c r="H2586" s="26"/>
      <c r="J2586" s="26"/>
      <c r="AI2586" s="25" t="s">
        <v>4813</v>
      </c>
      <c r="AJ2586" s="3"/>
      <c r="AK2586" s="4" t="s">
        <v>4492</v>
      </c>
      <c r="AL2586" s="10"/>
      <c r="AM2586" s="10"/>
    </row>
    <row r="2587" spans="1:39" x14ac:dyDescent="0.2">
      <c r="A2587" s="1" t="s">
        <v>4721</v>
      </c>
      <c r="B2587" s="10" t="s">
        <v>3068</v>
      </c>
      <c r="C2587" s="10" t="s">
        <v>3076</v>
      </c>
      <c r="D2587" s="10" t="s">
        <v>2740</v>
      </c>
      <c r="E2587" s="29">
        <v>11</v>
      </c>
      <c r="F2587" s="26">
        <v>11</v>
      </c>
      <c r="G2587" s="27">
        <v>9</v>
      </c>
      <c r="H2587" s="26">
        <v>9</v>
      </c>
      <c r="J2587" s="26"/>
      <c r="AI2587" s="25">
        <v>2</v>
      </c>
      <c r="AJ2587" s="3">
        <v>2</v>
      </c>
      <c r="AK2587" s="4" t="s">
        <v>4763</v>
      </c>
      <c r="AL2587" s="10"/>
      <c r="AM2587" s="10"/>
    </row>
    <row r="2588" spans="1:39" x14ac:dyDescent="0.2">
      <c r="A2588" s="1" t="s">
        <v>4721</v>
      </c>
      <c r="B2588" s="10" t="s">
        <v>3068</v>
      </c>
      <c r="C2588" s="10" t="s">
        <v>3077</v>
      </c>
      <c r="D2588" s="10" t="s">
        <v>3078</v>
      </c>
      <c r="E2588" s="29" t="s">
        <v>4813</v>
      </c>
      <c r="F2588" s="26"/>
      <c r="H2588" s="26"/>
      <c r="J2588" s="26"/>
      <c r="AJ2588" s="3"/>
      <c r="AK2588" s="4"/>
      <c r="AL2588" s="10"/>
      <c r="AM2588" s="10"/>
    </row>
    <row r="2589" spans="1:39" x14ac:dyDescent="0.2">
      <c r="A2589" s="1" t="s">
        <v>4721</v>
      </c>
      <c r="B2589" s="10" t="s">
        <v>3068</v>
      </c>
      <c r="C2589" s="10" t="s">
        <v>3079</v>
      </c>
      <c r="D2589" s="10" t="s">
        <v>3080</v>
      </c>
      <c r="E2589" s="29">
        <v>2</v>
      </c>
      <c r="F2589" s="26">
        <v>2</v>
      </c>
      <c r="G2589" s="27">
        <v>1</v>
      </c>
      <c r="H2589" s="26">
        <v>1</v>
      </c>
      <c r="J2589" s="26"/>
      <c r="K2589" s="27">
        <v>1</v>
      </c>
      <c r="L2589" s="26">
        <v>1</v>
      </c>
      <c r="AJ2589" s="3"/>
      <c r="AK2589" s="4"/>
      <c r="AL2589" s="10"/>
      <c r="AM2589" s="10"/>
    </row>
    <row r="2590" spans="1:39" x14ac:dyDescent="0.2">
      <c r="A2590" s="1" t="s">
        <v>4721</v>
      </c>
      <c r="B2590" s="10" t="s">
        <v>3068</v>
      </c>
      <c r="C2590" s="10" t="s">
        <v>2443</v>
      </c>
      <c r="D2590" s="10" t="s">
        <v>2517</v>
      </c>
      <c r="E2590" s="29" t="s">
        <v>4813</v>
      </c>
      <c r="F2590" s="26"/>
      <c r="G2590" s="27" t="s">
        <v>4813</v>
      </c>
      <c r="H2590" s="26"/>
      <c r="I2590" s="27" t="s">
        <v>4813</v>
      </c>
      <c r="J2590" s="26"/>
      <c r="AJ2590" s="3"/>
      <c r="AK2590" s="4"/>
      <c r="AL2590" s="10"/>
      <c r="AM2590" s="10"/>
    </row>
    <row r="2591" spans="1:39" x14ac:dyDescent="0.2">
      <c r="A2591" s="1" t="s">
        <v>4721</v>
      </c>
      <c r="B2591" s="10" t="s">
        <v>3068</v>
      </c>
      <c r="C2591" s="10" t="s">
        <v>3083</v>
      </c>
      <c r="D2591" s="10" t="s">
        <v>3082</v>
      </c>
      <c r="E2591" s="29">
        <v>3</v>
      </c>
      <c r="F2591" s="26">
        <v>3</v>
      </c>
      <c r="G2591" s="27">
        <v>1</v>
      </c>
      <c r="H2591" s="26">
        <v>1</v>
      </c>
      <c r="I2591" s="27">
        <v>2</v>
      </c>
      <c r="J2591" s="26">
        <v>2</v>
      </c>
      <c r="AJ2591" s="3"/>
      <c r="AK2591" s="4"/>
      <c r="AL2591" s="10"/>
      <c r="AM2591" s="10"/>
    </row>
    <row r="2592" spans="1:39" x14ac:dyDescent="0.2">
      <c r="A2592" s="1" t="s">
        <v>4721</v>
      </c>
      <c r="B2592" s="10" t="s">
        <v>3068</v>
      </c>
      <c r="C2592" s="10" t="s">
        <v>3081</v>
      </c>
      <c r="D2592" s="10" t="s">
        <v>3082</v>
      </c>
      <c r="E2592" s="29" t="s">
        <v>4278</v>
      </c>
      <c r="F2592" s="26">
        <v>550</v>
      </c>
      <c r="G2592" s="27">
        <v>77</v>
      </c>
      <c r="H2592" s="26">
        <v>77</v>
      </c>
      <c r="I2592" s="27">
        <v>438</v>
      </c>
      <c r="J2592" s="26">
        <v>438</v>
      </c>
      <c r="K2592" s="27">
        <v>47</v>
      </c>
      <c r="L2592" s="26">
        <v>47</v>
      </c>
      <c r="M2592" s="27">
        <v>14</v>
      </c>
      <c r="N2592" s="26">
        <v>14</v>
      </c>
      <c r="U2592" s="27" t="s">
        <v>2444</v>
      </c>
      <c r="V2592" s="26">
        <v>180</v>
      </c>
      <c r="AJ2592" s="3"/>
      <c r="AK2592" s="4"/>
      <c r="AL2592" s="10"/>
      <c r="AM2592" s="10"/>
    </row>
    <row r="2593" spans="1:39" x14ac:dyDescent="0.2">
      <c r="A2593" s="1" t="s">
        <v>4721</v>
      </c>
      <c r="B2593" s="10" t="s">
        <v>3068</v>
      </c>
      <c r="C2593" s="10" t="s">
        <v>3084</v>
      </c>
      <c r="D2593" s="10"/>
      <c r="E2593" s="29">
        <v>63</v>
      </c>
      <c r="F2593" s="26">
        <v>63</v>
      </c>
      <c r="G2593" s="27">
        <v>45</v>
      </c>
      <c r="H2593" s="26">
        <v>45</v>
      </c>
      <c r="I2593" s="27">
        <v>17</v>
      </c>
      <c r="J2593" s="26">
        <v>17</v>
      </c>
      <c r="K2593" s="27">
        <v>1</v>
      </c>
      <c r="L2593" s="26">
        <v>1</v>
      </c>
      <c r="AJ2593" s="3"/>
      <c r="AK2593" s="4"/>
      <c r="AL2593" s="10"/>
      <c r="AM2593" s="10"/>
    </row>
    <row r="2594" spans="1:39" x14ac:dyDescent="0.2">
      <c r="A2594" s="1" t="s">
        <v>4721</v>
      </c>
      <c r="B2594" s="10" t="s">
        <v>3068</v>
      </c>
      <c r="C2594" s="10" t="s">
        <v>3085</v>
      </c>
      <c r="D2594" s="10" t="s">
        <v>3086</v>
      </c>
      <c r="E2594" s="29" t="s">
        <v>4347</v>
      </c>
      <c r="F2594" s="26">
        <v>1080</v>
      </c>
      <c r="G2594" s="27">
        <v>400</v>
      </c>
      <c r="H2594" s="26">
        <v>400</v>
      </c>
      <c r="I2594" s="27">
        <v>400</v>
      </c>
      <c r="J2594" s="26">
        <v>400</v>
      </c>
      <c r="K2594" s="27">
        <v>46</v>
      </c>
      <c r="L2594" s="26">
        <v>46</v>
      </c>
      <c r="U2594" s="27">
        <v>135</v>
      </c>
      <c r="V2594" s="26">
        <v>135</v>
      </c>
      <c r="W2594" s="27" t="s">
        <v>4813</v>
      </c>
      <c r="Y2594" s="27">
        <v>10</v>
      </c>
      <c r="Z2594" s="26">
        <v>10</v>
      </c>
      <c r="AC2594" s="27">
        <v>75</v>
      </c>
      <c r="AD2594" s="26">
        <v>75</v>
      </c>
      <c r="AI2594" s="25" t="s">
        <v>4813</v>
      </c>
      <c r="AJ2594" s="3">
        <v>14</v>
      </c>
      <c r="AK2594" s="4" t="s">
        <v>4773</v>
      </c>
      <c r="AL2594" s="10"/>
      <c r="AM2594" s="10"/>
    </row>
    <row r="2595" spans="1:39" x14ac:dyDescent="0.2">
      <c r="A2595" s="1" t="s">
        <v>4721</v>
      </c>
      <c r="B2595" s="10" t="s">
        <v>3068</v>
      </c>
      <c r="C2595" s="10" t="s">
        <v>3087</v>
      </c>
      <c r="D2595" s="10" t="s">
        <v>3088</v>
      </c>
      <c r="E2595" s="29">
        <v>20</v>
      </c>
      <c r="F2595" s="26">
        <v>20</v>
      </c>
      <c r="G2595" s="27">
        <v>10</v>
      </c>
      <c r="H2595" s="26">
        <v>10</v>
      </c>
      <c r="I2595" s="27">
        <v>1</v>
      </c>
      <c r="J2595" s="26">
        <v>1</v>
      </c>
      <c r="K2595" s="27">
        <v>8</v>
      </c>
      <c r="L2595" s="26">
        <v>8</v>
      </c>
      <c r="AI2595" s="25">
        <v>1</v>
      </c>
      <c r="AJ2595" s="3">
        <v>1</v>
      </c>
      <c r="AK2595" s="4" t="s">
        <v>4495</v>
      </c>
      <c r="AL2595" s="10"/>
      <c r="AM2595" s="10"/>
    </row>
    <row r="2596" spans="1:39" x14ac:dyDescent="0.2">
      <c r="A2596" s="1" t="s">
        <v>4721</v>
      </c>
      <c r="B2596" s="10" t="s">
        <v>3068</v>
      </c>
      <c r="C2596" s="10" t="s">
        <v>3089</v>
      </c>
      <c r="D2596" s="10" t="s">
        <v>3090</v>
      </c>
      <c r="E2596" s="29" t="s">
        <v>4348</v>
      </c>
      <c r="F2596" s="26">
        <v>61</v>
      </c>
      <c r="G2596" s="27">
        <v>35</v>
      </c>
      <c r="H2596" s="26">
        <v>35</v>
      </c>
      <c r="I2596" s="27" t="s">
        <v>4405</v>
      </c>
      <c r="J2596" s="26">
        <v>25</v>
      </c>
      <c r="K2596" s="27">
        <v>1</v>
      </c>
      <c r="L2596" s="26">
        <v>1</v>
      </c>
      <c r="AJ2596" s="3"/>
      <c r="AK2596" s="4"/>
      <c r="AL2596" s="10"/>
      <c r="AM2596" s="10"/>
    </row>
    <row r="2597" spans="1:39" x14ac:dyDescent="0.2">
      <c r="A2597" s="1" t="s">
        <v>4721</v>
      </c>
      <c r="B2597" s="10" t="s">
        <v>3068</v>
      </c>
      <c r="C2597" s="10" t="s">
        <v>3091</v>
      </c>
      <c r="D2597" s="10" t="s">
        <v>3092</v>
      </c>
      <c r="E2597" s="29" t="s">
        <v>4349</v>
      </c>
      <c r="F2597" s="26">
        <v>1250</v>
      </c>
      <c r="G2597" s="27">
        <v>600</v>
      </c>
      <c r="H2597" s="26">
        <v>600</v>
      </c>
      <c r="I2597" s="27">
        <v>625</v>
      </c>
      <c r="J2597" s="26">
        <v>625</v>
      </c>
      <c r="K2597" s="27">
        <v>23</v>
      </c>
      <c r="L2597" s="26">
        <v>23</v>
      </c>
      <c r="M2597" s="27">
        <v>15</v>
      </c>
      <c r="N2597" s="26">
        <v>15</v>
      </c>
      <c r="U2597" s="27" t="s">
        <v>2445</v>
      </c>
      <c r="V2597" s="26">
        <v>15</v>
      </c>
      <c r="AJ2597" s="3"/>
      <c r="AK2597" s="4"/>
      <c r="AL2597" s="10"/>
      <c r="AM2597" s="10"/>
    </row>
    <row r="2598" spans="1:39" x14ac:dyDescent="0.2">
      <c r="A2598" s="1" t="s">
        <v>4721</v>
      </c>
      <c r="B2598" s="10" t="s">
        <v>3093</v>
      </c>
      <c r="C2598" s="10" t="s">
        <v>3094</v>
      </c>
      <c r="D2598" s="10" t="s">
        <v>2516</v>
      </c>
      <c r="E2598" s="29" t="s">
        <v>4350</v>
      </c>
      <c r="F2598" s="26">
        <v>2050</v>
      </c>
      <c r="G2598" s="27">
        <v>868</v>
      </c>
      <c r="H2598" s="26">
        <v>868</v>
      </c>
      <c r="I2598" s="27">
        <v>936</v>
      </c>
      <c r="J2598" s="26">
        <v>936</v>
      </c>
      <c r="K2598" s="27">
        <v>183</v>
      </c>
      <c r="L2598" s="26">
        <v>183</v>
      </c>
      <c r="M2598" s="27" t="s">
        <v>2446</v>
      </c>
      <c r="N2598" s="26">
        <v>30</v>
      </c>
      <c r="U2598" s="27">
        <v>11</v>
      </c>
      <c r="V2598" s="26">
        <v>11</v>
      </c>
      <c r="W2598" s="27">
        <v>5</v>
      </c>
      <c r="X2598" s="26">
        <v>5</v>
      </c>
      <c r="Y2598" s="27">
        <v>16</v>
      </c>
      <c r="Z2598" s="26">
        <v>16</v>
      </c>
      <c r="AJ2598" s="3"/>
      <c r="AK2598" s="4"/>
      <c r="AL2598" s="10"/>
      <c r="AM2598" s="10"/>
    </row>
    <row r="2599" spans="1:39" x14ac:dyDescent="0.2">
      <c r="A2599" s="1" t="s">
        <v>4721</v>
      </c>
      <c r="B2599" s="10" t="s">
        <v>3095</v>
      </c>
      <c r="C2599" s="10" t="s">
        <v>3096</v>
      </c>
      <c r="D2599" s="10" t="s">
        <v>2516</v>
      </c>
      <c r="E2599" s="29">
        <v>1</v>
      </c>
      <c r="F2599" s="26">
        <v>1</v>
      </c>
      <c r="G2599" s="27">
        <v>1</v>
      </c>
      <c r="H2599" s="26">
        <v>1</v>
      </c>
      <c r="J2599" s="26"/>
      <c r="AJ2599" s="3"/>
      <c r="AK2599" s="4"/>
      <c r="AL2599" s="10"/>
      <c r="AM2599" s="10"/>
    </row>
    <row r="2600" spans="1:39" x14ac:dyDescent="0.2">
      <c r="A2600" s="1" t="s">
        <v>4721</v>
      </c>
      <c r="B2600" s="10" t="s">
        <v>3097</v>
      </c>
      <c r="C2600" s="10" t="s">
        <v>3098</v>
      </c>
      <c r="D2600" s="10" t="s">
        <v>3028</v>
      </c>
      <c r="E2600" s="29">
        <v>16</v>
      </c>
      <c r="F2600" s="26">
        <v>16</v>
      </c>
      <c r="G2600" s="27">
        <v>3</v>
      </c>
      <c r="H2600" s="26">
        <v>3</v>
      </c>
      <c r="I2600" s="27">
        <v>16</v>
      </c>
      <c r="J2600" s="26">
        <v>16</v>
      </c>
      <c r="AJ2600" s="3"/>
      <c r="AK2600" s="4"/>
      <c r="AL2600" s="10"/>
      <c r="AM2600" s="10"/>
    </row>
    <row r="2601" spans="1:39" x14ac:dyDescent="0.2">
      <c r="A2601" s="1" t="s">
        <v>4721</v>
      </c>
      <c r="B2601" s="10" t="s">
        <v>3097</v>
      </c>
      <c r="C2601" s="10" t="s">
        <v>3099</v>
      </c>
      <c r="D2601" s="10" t="s">
        <v>3028</v>
      </c>
      <c r="E2601" s="29">
        <v>20</v>
      </c>
      <c r="F2601" s="26">
        <v>20</v>
      </c>
      <c r="G2601" s="27">
        <v>6</v>
      </c>
      <c r="H2601" s="26">
        <v>6</v>
      </c>
      <c r="I2601" s="27">
        <v>7</v>
      </c>
      <c r="J2601" s="26">
        <v>7</v>
      </c>
      <c r="K2601" s="27">
        <v>5</v>
      </c>
      <c r="L2601" s="26">
        <v>5</v>
      </c>
      <c r="M2601" s="27">
        <v>1</v>
      </c>
      <c r="N2601" s="26">
        <v>1</v>
      </c>
      <c r="AJ2601" s="3"/>
      <c r="AK2601" s="4"/>
      <c r="AL2601" s="10"/>
      <c r="AM2601" s="10"/>
    </row>
    <row r="2602" spans="1:39" x14ac:dyDescent="0.2">
      <c r="A2602" s="1" t="s">
        <v>4721</v>
      </c>
      <c r="B2602" s="10" t="s">
        <v>3097</v>
      </c>
      <c r="C2602" s="10" t="s">
        <v>3100</v>
      </c>
      <c r="D2602" s="10" t="s">
        <v>2516</v>
      </c>
      <c r="E2602" s="29" t="s">
        <v>4351</v>
      </c>
      <c r="F2602" s="26">
        <v>5460</v>
      </c>
      <c r="G2602" s="27">
        <v>2350</v>
      </c>
      <c r="H2602" s="26">
        <v>2350</v>
      </c>
      <c r="I2602" s="27">
        <v>2528</v>
      </c>
      <c r="J2602" s="26">
        <v>2528</v>
      </c>
      <c r="K2602" s="27">
        <v>75</v>
      </c>
      <c r="L2602" s="26">
        <v>75</v>
      </c>
      <c r="M2602" s="27">
        <v>75</v>
      </c>
      <c r="N2602" s="26">
        <v>75</v>
      </c>
      <c r="S2602" s="27">
        <v>1</v>
      </c>
      <c r="T2602" s="26">
        <v>1</v>
      </c>
      <c r="U2602" s="27">
        <v>20</v>
      </c>
      <c r="V2602" s="26">
        <v>20</v>
      </c>
      <c r="Y2602" s="27">
        <v>5</v>
      </c>
      <c r="Z2602" s="26">
        <v>5</v>
      </c>
      <c r="AI2602" s="25">
        <v>1</v>
      </c>
      <c r="AJ2602" s="3">
        <v>1</v>
      </c>
      <c r="AK2602" s="4" t="s">
        <v>4496</v>
      </c>
      <c r="AL2602" s="10"/>
      <c r="AM2602" s="10"/>
    </row>
    <row r="2603" spans="1:39" x14ac:dyDescent="0.2">
      <c r="A2603" s="1" t="s">
        <v>4721</v>
      </c>
      <c r="B2603" s="1" t="s">
        <v>3097</v>
      </c>
      <c r="C2603" s="1" t="s">
        <v>3101</v>
      </c>
      <c r="E2603" s="25" t="s">
        <v>4198</v>
      </c>
      <c r="F2603" s="26"/>
      <c r="H2603" s="26"/>
      <c r="J2603" s="26"/>
      <c r="AJ2603" s="3"/>
      <c r="AK2603" s="4"/>
    </row>
    <row r="2604" spans="1:39" x14ac:dyDescent="0.2">
      <c r="A2604" s="1" t="s">
        <v>4721</v>
      </c>
      <c r="B2604" s="10" t="s">
        <v>3097</v>
      </c>
      <c r="C2604" s="10" t="s">
        <v>3102</v>
      </c>
      <c r="D2604" s="10" t="s">
        <v>3028</v>
      </c>
      <c r="E2604" s="29">
        <v>32</v>
      </c>
      <c r="F2604" s="26">
        <v>32</v>
      </c>
      <c r="G2604" s="27">
        <v>29</v>
      </c>
      <c r="H2604" s="26">
        <v>29</v>
      </c>
      <c r="I2604" s="27">
        <v>1</v>
      </c>
      <c r="J2604" s="26">
        <v>1</v>
      </c>
      <c r="K2604" s="27">
        <v>1</v>
      </c>
      <c r="L2604" s="26">
        <v>1</v>
      </c>
      <c r="AJ2604" s="3"/>
      <c r="AK2604" s="4"/>
      <c r="AL2604" s="10"/>
      <c r="AM2604" s="10"/>
    </row>
    <row r="2605" spans="1:39" x14ac:dyDescent="0.2">
      <c r="A2605" s="1" t="s">
        <v>4721</v>
      </c>
      <c r="B2605" s="10" t="s">
        <v>3097</v>
      </c>
      <c r="C2605" s="10" t="s">
        <v>3030</v>
      </c>
      <c r="D2605" s="10" t="s">
        <v>3028</v>
      </c>
      <c r="E2605" s="29">
        <v>2</v>
      </c>
      <c r="F2605" s="26">
        <v>2</v>
      </c>
      <c r="G2605" s="27">
        <v>2</v>
      </c>
      <c r="H2605" s="26">
        <v>2</v>
      </c>
      <c r="J2605" s="26"/>
      <c r="AJ2605" s="3"/>
      <c r="AK2605" s="4"/>
      <c r="AL2605" s="10"/>
      <c r="AM2605" s="10"/>
    </row>
    <row r="2606" spans="1:39" x14ac:dyDescent="0.2">
      <c r="A2606" s="1" t="s">
        <v>4721</v>
      </c>
      <c r="B2606" s="10" t="s">
        <v>3097</v>
      </c>
      <c r="C2606" s="10" t="s">
        <v>3103</v>
      </c>
      <c r="D2606" s="10" t="s">
        <v>3028</v>
      </c>
      <c r="E2606" s="29">
        <v>1</v>
      </c>
      <c r="F2606" s="26">
        <v>1</v>
      </c>
      <c r="G2606" s="27">
        <v>1</v>
      </c>
      <c r="H2606" s="26">
        <v>1</v>
      </c>
      <c r="J2606" s="26"/>
      <c r="AJ2606" s="3"/>
      <c r="AK2606" s="4"/>
      <c r="AL2606" s="10"/>
      <c r="AM2606" s="10"/>
    </row>
    <row r="2607" spans="1:39" x14ac:dyDescent="0.2">
      <c r="A2607" s="1" t="s">
        <v>4721</v>
      </c>
      <c r="B2607" s="10" t="s">
        <v>3097</v>
      </c>
      <c r="C2607" s="1" t="s">
        <v>3104</v>
      </c>
      <c r="E2607" s="25" t="s">
        <v>4198</v>
      </c>
      <c r="F2607" s="26"/>
      <c r="H2607" s="26"/>
      <c r="J2607" s="26"/>
      <c r="AJ2607" s="3"/>
      <c r="AK2607" s="4"/>
    </row>
    <row r="2608" spans="1:39" x14ac:dyDescent="0.2">
      <c r="A2608" s="1" t="s">
        <v>4721</v>
      </c>
      <c r="B2608" s="10" t="s">
        <v>3097</v>
      </c>
      <c r="C2608" s="1" t="s">
        <v>3105</v>
      </c>
      <c r="D2608" s="1" t="s">
        <v>2622</v>
      </c>
      <c r="E2608" s="25">
        <v>14</v>
      </c>
      <c r="F2608" s="26">
        <v>14</v>
      </c>
      <c r="H2608" s="26"/>
      <c r="J2608" s="26"/>
      <c r="U2608" s="27">
        <v>14</v>
      </c>
      <c r="V2608" s="26">
        <v>14</v>
      </c>
      <c r="AJ2608" s="3"/>
      <c r="AK2608" s="4"/>
    </row>
    <row r="2609" spans="1:39" x14ac:dyDescent="0.2">
      <c r="A2609" s="1" t="s">
        <v>4721</v>
      </c>
      <c r="B2609" s="10" t="s">
        <v>3097</v>
      </c>
      <c r="C2609" s="1" t="s">
        <v>3106</v>
      </c>
      <c r="E2609" s="25" t="s">
        <v>4198</v>
      </c>
      <c r="F2609" s="26"/>
      <c r="H2609" s="26"/>
      <c r="J2609" s="26"/>
      <c r="AJ2609" s="3"/>
      <c r="AK2609" s="4"/>
    </row>
    <row r="2610" spans="1:39" x14ac:dyDescent="0.2">
      <c r="A2610" s="1" t="s">
        <v>4721</v>
      </c>
      <c r="B2610" s="10" t="s">
        <v>3097</v>
      </c>
      <c r="C2610" s="10" t="s">
        <v>3107</v>
      </c>
      <c r="D2610" s="10" t="s">
        <v>3028</v>
      </c>
      <c r="E2610" s="29">
        <v>11</v>
      </c>
      <c r="F2610" s="26">
        <v>11</v>
      </c>
      <c r="G2610" s="27">
        <v>9</v>
      </c>
      <c r="H2610" s="26">
        <v>9</v>
      </c>
      <c r="J2610" s="26"/>
      <c r="K2610" s="27">
        <v>2</v>
      </c>
      <c r="L2610" s="26">
        <v>2</v>
      </c>
      <c r="AJ2610" s="3"/>
      <c r="AK2610" s="4"/>
      <c r="AL2610" s="10"/>
      <c r="AM2610" s="10"/>
    </row>
    <row r="2611" spans="1:39" x14ac:dyDescent="0.2">
      <c r="A2611" s="1" t="s">
        <v>4721</v>
      </c>
      <c r="B2611" s="10" t="s">
        <v>3097</v>
      </c>
      <c r="C2611" s="1" t="s">
        <v>3108</v>
      </c>
      <c r="D2611" s="1" t="s">
        <v>3109</v>
      </c>
      <c r="E2611" s="29">
        <v>29</v>
      </c>
      <c r="F2611" s="26">
        <v>29</v>
      </c>
      <c r="G2611" s="27">
        <v>26</v>
      </c>
      <c r="H2611" s="26">
        <v>26</v>
      </c>
      <c r="I2611" s="27">
        <v>3</v>
      </c>
      <c r="J2611" s="26">
        <v>3</v>
      </c>
      <c r="AJ2611" s="3"/>
      <c r="AK2611" s="4"/>
    </row>
    <row r="2612" spans="1:39" x14ac:dyDescent="0.2">
      <c r="A2612" s="1" t="s">
        <v>4721</v>
      </c>
      <c r="B2612" s="10" t="s">
        <v>3097</v>
      </c>
      <c r="C2612" s="1" t="s">
        <v>3110</v>
      </c>
      <c r="E2612" s="25"/>
      <c r="F2612" s="26"/>
      <c r="H2612" s="26"/>
      <c r="J2612" s="26"/>
      <c r="AJ2612" s="3"/>
      <c r="AK2612" s="4"/>
    </row>
    <row r="2613" spans="1:39" x14ac:dyDescent="0.2">
      <c r="A2613" s="1" t="s">
        <v>4721</v>
      </c>
      <c r="B2613" s="10" t="s">
        <v>3097</v>
      </c>
      <c r="C2613" s="1" t="s">
        <v>3111</v>
      </c>
      <c r="D2613" s="10" t="s">
        <v>3109</v>
      </c>
      <c r="E2613" s="29" t="s">
        <v>4813</v>
      </c>
      <c r="F2613" s="26"/>
      <c r="H2613" s="26"/>
      <c r="J2613" s="26"/>
      <c r="AI2613" s="25" t="s">
        <v>2447</v>
      </c>
      <c r="AJ2613" s="3">
        <v>5</v>
      </c>
      <c r="AK2613" s="4" t="s">
        <v>4772</v>
      </c>
      <c r="AL2613" s="10"/>
      <c r="AM2613" s="10"/>
    </row>
    <row r="2614" spans="1:39" x14ac:dyDescent="0.2">
      <c r="A2614" s="1" t="s">
        <v>4721</v>
      </c>
      <c r="B2614" s="10" t="s">
        <v>3097</v>
      </c>
      <c r="C2614" s="1" t="s">
        <v>3112</v>
      </c>
      <c r="D2614" s="10" t="s">
        <v>3028</v>
      </c>
      <c r="E2614" s="29">
        <v>3</v>
      </c>
      <c r="F2614" s="26">
        <v>3</v>
      </c>
      <c r="G2614" s="27">
        <v>3</v>
      </c>
      <c r="H2614" s="26">
        <v>3</v>
      </c>
      <c r="J2614" s="26"/>
      <c r="AJ2614" s="3"/>
      <c r="AK2614" s="4"/>
      <c r="AL2614" s="10"/>
      <c r="AM2614" s="10"/>
    </row>
    <row r="2615" spans="1:39" x14ac:dyDescent="0.2">
      <c r="A2615" s="1" t="s">
        <v>4721</v>
      </c>
      <c r="B2615" s="10" t="s">
        <v>3097</v>
      </c>
      <c r="C2615" s="1" t="s">
        <v>3113</v>
      </c>
      <c r="D2615" s="10" t="s">
        <v>3028</v>
      </c>
      <c r="E2615" s="29">
        <v>15</v>
      </c>
      <c r="F2615" s="26">
        <v>15</v>
      </c>
      <c r="G2615" s="27">
        <v>12</v>
      </c>
      <c r="H2615" s="26">
        <v>12</v>
      </c>
      <c r="I2615" s="27">
        <v>3</v>
      </c>
      <c r="J2615" s="26">
        <v>3</v>
      </c>
      <c r="AJ2615" s="3"/>
      <c r="AK2615" s="4"/>
      <c r="AL2615" s="10"/>
      <c r="AM2615" s="10"/>
    </row>
    <row r="2616" spans="1:39" x14ac:dyDescent="0.2">
      <c r="A2616" s="1" t="s">
        <v>4721</v>
      </c>
      <c r="B2616" s="10" t="s">
        <v>3097</v>
      </c>
      <c r="C2616" s="1" t="s">
        <v>3114</v>
      </c>
      <c r="E2616" s="25" t="s">
        <v>4198</v>
      </c>
      <c r="F2616" s="26"/>
      <c r="H2616" s="26"/>
      <c r="J2616" s="26"/>
      <c r="AJ2616" s="3"/>
      <c r="AK2616" s="4"/>
    </row>
    <row r="2617" spans="1:39" x14ac:dyDescent="0.2">
      <c r="A2617" s="1" t="s">
        <v>4721</v>
      </c>
      <c r="B2617" s="10" t="s">
        <v>3097</v>
      </c>
      <c r="C2617" s="1" t="s">
        <v>3115</v>
      </c>
      <c r="D2617" s="10" t="s">
        <v>3028</v>
      </c>
      <c r="E2617" s="29" t="s">
        <v>4352</v>
      </c>
      <c r="F2617" s="26">
        <v>780</v>
      </c>
      <c r="G2617" s="27">
        <v>3</v>
      </c>
      <c r="H2617" s="26">
        <v>3</v>
      </c>
      <c r="I2617" s="27" t="s">
        <v>4406</v>
      </c>
      <c r="J2617" s="26">
        <v>777</v>
      </c>
      <c r="AJ2617" s="3"/>
      <c r="AK2617" s="4"/>
      <c r="AL2617" s="10"/>
      <c r="AM2617" s="10"/>
    </row>
    <row r="2618" spans="1:39" x14ac:dyDescent="0.2">
      <c r="A2618" s="1" t="s">
        <v>4721</v>
      </c>
      <c r="B2618" s="10" t="s">
        <v>3116</v>
      </c>
      <c r="C2618" s="1" t="s">
        <v>3117</v>
      </c>
      <c r="D2618" s="10" t="s">
        <v>2517</v>
      </c>
      <c r="E2618" s="29" t="s">
        <v>4353</v>
      </c>
      <c r="F2618" s="26">
        <v>5</v>
      </c>
      <c r="G2618" s="27" t="s">
        <v>4353</v>
      </c>
      <c r="H2618" s="26">
        <v>5</v>
      </c>
      <c r="J2618" s="26"/>
      <c r="AJ2618" s="3"/>
      <c r="AK2618" s="4"/>
      <c r="AL2618" s="10"/>
      <c r="AM2618" s="10"/>
    </row>
    <row r="2619" spans="1:39" x14ac:dyDescent="0.2">
      <c r="A2619" s="1" t="s">
        <v>4721</v>
      </c>
      <c r="B2619" s="10" t="s">
        <v>3120</v>
      </c>
      <c r="C2619" s="1" t="s">
        <v>3121</v>
      </c>
      <c r="D2619" s="10" t="s">
        <v>3122</v>
      </c>
      <c r="E2619" s="29">
        <v>4</v>
      </c>
      <c r="F2619" s="26">
        <v>4</v>
      </c>
      <c r="G2619" s="27">
        <v>3</v>
      </c>
      <c r="H2619" s="26">
        <v>3</v>
      </c>
      <c r="I2619" s="27">
        <v>1</v>
      </c>
      <c r="J2619" s="26">
        <v>1</v>
      </c>
      <c r="AJ2619" s="3"/>
      <c r="AK2619" s="4"/>
      <c r="AL2619" s="10"/>
      <c r="AM2619" s="10"/>
    </row>
    <row r="2620" spans="1:39" x14ac:dyDescent="0.2">
      <c r="A2620" s="1" t="s">
        <v>4721</v>
      </c>
      <c r="B2620" s="10" t="s">
        <v>3118</v>
      </c>
      <c r="C2620" s="1" t="s">
        <v>3119</v>
      </c>
      <c r="D2620" s="10" t="s">
        <v>2516</v>
      </c>
      <c r="E2620" s="29">
        <v>43</v>
      </c>
      <c r="F2620" s="26">
        <v>43</v>
      </c>
      <c r="G2620" s="27">
        <v>22</v>
      </c>
      <c r="H2620" s="26">
        <v>22</v>
      </c>
      <c r="I2620" s="27">
        <v>18</v>
      </c>
      <c r="J2620" s="26">
        <v>18</v>
      </c>
      <c r="K2620" s="27">
        <v>1</v>
      </c>
      <c r="L2620" s="26">
        <v>1</v>
      </c>
      <c r="M2620" s="27">
        <v>2</v>
      </c>
      <c r="N2620" s="26">
        <v>2</v>
      </c>
      <c r="AJ2620" s="3"/>
      <c r="AK2620" s="4"/>
      <c r="AL2620" s="10"/>
      <c r="AM2620" s="10"/>
    </row>
    <row r="2621" spans="1:39" x14ac:dyDescent="0.2">
      <c r="A2621" s="1" t="s">
        <v>4721</v>
      </c>
      <c r="B2621" s="10" t="s">
        <v>3123</v>
      </c>
      <c r="C2621" s="1" t="s">
        <v>3124</v>
      </c>
      <c r="D2621" s="10" t="s">
        <v>2517</v>
      </c>
      <c r="E2621" s="29">
        <v>2</v>
      </c>
      <c r="F2621" s="26">
        <v>2</v>
      </c>
      <c r="G2621" s="27">
        <v>1</v>
      </c>
      <c r="H2621" s="26">
        <v>1</v>
      </c>
      <c r="I2621" s="27">
        <v>1</v>
      </c>
      <c r="J2621" s="26">
        <v>1</v>
      </c>
      <c r="AJ2621" s="3"/>
      <c r="AK2621" s="4"/>
      <c r="AL2621" s="10"/>
      <c r="AM2621" s="10"/>
    </row>
    <row r="2622" spans="1:39" x14ac:dyDescent="0.2">
      <c r="A2622" s="1" t="s">
        <v>4721</v>
      </c>
      <c r="B2622" s="10" t="s">
        <v>3125</v>
      </c>
      <c r="C2622" s="1" t="s">
        <v>3126</v>
      </c>
      <c r="D2622" s="10" t="s">
        <v>2714</v>
      </c>
      <c r="E2622" s="29" t="s">
        <v>4813</v>
      </c>
      <c r="F2622" s="26"/>
      <c r="H2622" s="26"/>
      <c r="J2622" s="26"/>
      <c r="AJ2622" s="3"/>
      <c r="AK2622" s="4"/>
      <c r="AL2622" s="10"/>
      <c r="AM2622" s="10"/>
    </row>
    <row r="2623" spans="1:39" x14ac:dyDescent="0.2">
      <c r="A2623" s="1" t="s">
        <v>4721</v>
      </c>
      <c r="B2623" s="10" t="s">
        <v>3127</v>
      </c>
      <c r="C2623" s="1" t="s">
        <v>3128</v>
      </c>
      <c r="D2623" s="10" t="s">
        <v>3129</v>
      </c>
      <c r="E2623" s="29">
        <v>1</v>
      </c>
      <c r="F2623" s="26">
        <v>1</v>
      </c>
      <c r="H2623" s="26"/>
      <c r="J2623" s="26"/>
      <c r="K2623" s="27">
        <v>1</v>
      </c>
      <c r="L2623" s="26">
        <v>1</v>
      </c>
      <c r="AJ2623" s="3"/>
      <c r="AK2623" s="4"/>
      <c r="AL2623" s="10"/>
      <c r="AM2623" s="10"/>
    </row>
    <row r="2624" spans="1:39" x14ac:dyDescent="0.2">
      <c r="A2624" s="1" t="s">
        <v>4721</v>
      </c>
      <c r="B2624" s="10" t="s">
        <v>3130</v>
      </c>
      <c r="C2624" s="1" t="s">
        <v>3131</v>
      </c>
      <c r="D2624" s="10" t="s">
        <v>2517</v>
      </c>
      <c r="E2624" s="29">
        <v>32</v>
      </c>
      <c r="F2624" s="26">
        <v>32</v>
      </c>
      <c r="G2624" s="27">
        <v>8</v>
      </c>
      <c r="H2624" s="26">
        <v>8</v>
      </c>
      <c r="I2624" s="27">
        <v>19</v>
      </c>
      <c r="J2624" s="26">
        <v>19</v>
      </c>
      <c r="K2624" s="27">
        <v>3</v>
      </c>
      <c r="L2624" s="26">
        <v>3</v>
      </c>
      <c r="M2624" s="27">
        <v>2</v>
      </c>
      <c r="N2624" s="26">
        <v>2</v>
      </c>
      <c r="AJ2624" s="3"/>
      <c r="AK2624" s="4"/>
      <c r="AL2624" s="10"/>
      <c r="AM2624" s="10"/>
    </row>
    <row r="2625" spans="1:39" x14ac:dyDescent="0.2">
      <c r="A2625" s="5" t="s">
        <v>4722</v>
      </c>
      <c r="B2625" s="10"/>
      <c r="D2625" s="10"/>
      <c r="E2625" s="25">
        <f>F2625</f>
        <v>45320</v>
      </c>
      <c r="F2625" s="26">
        <f>SUBTOTAL(9,F2543:F2624)</f>
        <v>45320</v>
      </c>
      <c r="G2625" s="25">
        <f>H2625</f>
        <v>20929</v>
      </c>
      <c r="H2625" s="26">
        <f>SUBTOTAL(9,H2543:H2624)</f>
        <v>20929</v>
      </c>
      <c r="I2625" s="25">
        <f>J2625</f>
        <v>18174</v>
      </c>
      <c r="J2625" s="26">
        <f>SUBTOTAL(9,J2543:J2624)</f>
        <v>18174</v>
      </c>
      <c r="K2625" s="25">
        <f>L2625</f>
        <v>2412</v>
      </c>
      <c r="L2625" s="26">
        <f>SUBTOTAL(9,L2543:L2624)</f>
        <v>2412</v>
      </c>
      <c r="M2625" s="25">
        <f>N2625</f>
        <v>1131</v>
      </c>
      <c r="N2625" s="26">
        <f>SUBTOTAL(9,N2543:N2624)</f>
        <v>1131</v>
      </c>
      <c r="O2625" s="25">
        <f>P2625</f>
        <v>0</v>
      </c>
      <c r="P2625" s="26">
        <f>SUBTOTAL(9,P2543:P2624)</f>
        <v>0</v>
      </c>
      <c r="Q2625" s="25">
        <f>R2625</f>
        <v>80</v>
      </c>
      <c r="R2625" s="26">
        <f>SUBTOTAL(9,R2543:R2624)</f>
        <v>80</v>
      </c>
      <c r="S2625" s="25">
        <f>T2625</f>
        <v>5</v>
      </c>
      <c r="T2625" s="26">
        <f>SUBTOTAL(9,T2543:T2624)</f>
        <v>5</v>
      </c>
      <c r="U2625" s="25">
        <f>V2625</f>
        <v>585</v>
      </c>
      <c r="V2625" s="26">
        <f>SUBTOTAL(9,V2543:V2624)</f>
        <v>585</v>
      </c>
      <c r="W2625" s="25">
        <f>X2625</f>
        <v>19</v>
      </c>
      <c r="X2625" s="26">
        <f>SUBTOTAL(9,X2543:X2624)</f>
        <v>19</v>
      </c>
      <c r="Y2625" s="25">
        <f>Z2625</f>
        <v>171</v>
      </c>
      <c r="Z2625" s="26">
        <f>SUBTOTAL(9,Z2543:Z2624)</f>
        <v>171</v>
      </c>
      <c r="AA2625" s="25">
        <f>AB2625</f>
        <v>11</v>
      </c>
      <c r="AB2625" s="26">
        <f>SUBTOTAL(9,AB2543:AB2624)</f>
        <v>11</v>
      </c>
      <c r="AC2625" s="25">
        <f>AD2625</f>
        <v>86</v>
      </c>
      <c r="AD2625" s="26">
        <f>SUBTOTAL(9,AD2543:AD2624)</f>
        <v>86</v>
      </c>
      <c r="AE2625" s="25">
        <f>AF2625</f>
        <v>0</v>
      </c>
      <c r="AF2625" s="26">
        <f>SUBTOTAL(9,AF2543:AF2624)</f>
        <v>0</v>
      </c>
      <c r="AH2625" s="26">
        <f>SUBTOTAL(9,AH2543:AH2624)</f>
        <v>0</v>
      </c>
      <c r="AI2625" s="25">
        <f>AJ2625</f>
        <v>730</v>
      </c>
      <c r="AJ2625" s="3">
        <f>SUBTOTAL(9,AJ2543:AJ2624)</f>
        <v>730</v>
      </c>
      <c r="AK2625" s="4"/>
      <c r="AL2625" s="10"/>
      <c r="AM2625" s="10"/>
    </row>
    <row r="2626" spans="1:39" x14ac:dyDescent="0.2">
      <c r="A2626" s="1" t="s">
        <v>4567</v>
      </c>
      <c r="B2626" s="1" t="s">
        <v>3539</v>
      </c>
      <c r="C2626" s="1" t="s">
        <v>3540</v>
      </c>
      <c r="E2626" s="25" t="s">
        <v>4813</v>
      </c>
      <c r="F2626" s="26"/>
      <c r="G2626" s="27" t="s">
        <v>4813</v>
      </c>
      <c r="H2626" s="26"/>
      <c r="I2626" s="27" t="s">
        <v>4813</v>
      </c>
      <c r="J2626" s="26"/>
      <c r="AJ2626" s="3"/>
      <c r="AK2626" s="4"/>
    </row>
    <row r="2627" spans="1:39" x14ac:dyDescent="0.2">
      <c r="A2627" s="1" t="s">
        <v>4567</v>
      </c>
      <c r="B2627" s="1" t="s">
        <v>3541</v>
      </c>
      <c r="C2627" s="8" t="s">
        <v>3542</v>
      </c>
      <c r="E2627" s="25" t="s">
        <v>4813</v>
      </c>
      <c r="F2627" s="26"/>
      <c r="G2627" s="27" t="s">
        <v>4813</v>
      </c>
      <c r="H2627" s="26"/>
      <c r="I2627" s="27" t="s">
        <v>4813</v>
      </c>
      <c r="J2627" s="26"/>
      <c r="AJ2627" s="3"/>
      <c r="AK2627" s="4"/>
    </row>
    <row r="2628" spans="1:39" x14ac:dyDescent="0.2">
      <c r="A2628" s="1" t="s">
        <v>4567</v>
      </c>
      <c r="B2628" s="1" t="s">
        <v>3543</v>
      </c>
      <c r="C2628" s="1" t="s">
        <v>3546</v>
      </c>
      <c r="E2628" s="25" t="s">
        <v>4425</v>
      </c>
      <c r="F2628" s="26">
        <v>253</v>
      </c>
      <c r="G2628" s="27">
        <v>51</v>
      </c>
      <c r="H2628" s="26">
        <v>51</v>
      </c>
      <c r="I2628" s="27">
        <v>202</v>
      </c>
      <c r="J2628" s="26">
        <v>202</v>
      </c>
      <c r="AJ2628" s="3"/>
      <c r="AK2628" s="4"/>
    </row>
    <row r="2629" spans="1:39" x14ac:dyDescent="0.2">
      <c r="A2629" s="1" t="s">
        <v>4567</v>
      </c>
      <c r="B2629" s="1" t="s">
        <v>3543</v>
      </c>
      <c r="C2629" s="1" t="s">
        <v>3547</v>
      </c>
      <c r="E2629" s="25">
        <v>12</v>
      </c>
      <c r="F2629" s="26">
        <v>12</v>
      </c>
      <c r="G2629" s="27">
        <v>1</v>
      </c>
      <c r="H2629" s="26">
        <v>1</v>
      </c>
      <c r="I2629" s="27">
        <v>11</v>
      </c>
      <c r="J2629" s="26">
        <v>11</v>
      </c>
      <c r="AJ2629" s="3"/>
      <c r="AK2629" s="4"/>
    </row>
    <row r="2630" spans="1:39" x14ac:dyDescent="0.2">
      <c r="A2630" s="1" t="s">
        <v>4567</v>
      </c>
      <c r="B2630" s="1" t="s">
        <v>3543</v>
      </c>
      <c r="C2630" s="1" t="s">
        <v>3548</v>
      </c>
      <c r="E2630" s="25" t="s">
        <v>4813</v>
      </c>
      <c r="F2630" s="26"/>
      <c r="H2630" s="26"/>
      <c r="J2630" s="26"/>
      <c r="AJ2630" s="3"/>
      <c r="AK2630" s="4"/>
    </row>
    <row r="2631" spans="1:39" x14ac:dyDescent="0.2">
      <c r="A2631" s="1" t="s">
        <v>4567</v>
      </c>
      <c r="B2631" s="1" t="s">
        <v>3543</v>
      </c>
      <c r="C2631" s="1" t="s">
        <v>3544</v>
      </c>
      <c r="E2631" s="25">
        <v>6</v>
      </c>
      <c r="F2631" s="26">
        <v>6</v>
      </c>
      <c r="H2631" s="26"/>
      <c r="J2631" s="26"/>
      <c r="K2631" s="27">
        <v>6</v>
      </c>
      <c r="L2631" s="26">
        <v>6</v>
      </c>
      <c r="AJ2631" s="3"/>
      <c r="AK2631" s="4"/>
    </row>
    <row r="2632" spans="1:39" x14ac:dyDescent="0.2">
      <c r="A2632" s="1" t="s">
        <v>4567</v>
      </c>
      <c r="B2632" s="1" t="s">
        <v>3543</v>
      </c>
      <c r="C2632" s="1" t="s">
        <v>3549</v>
      </c>
      <c r="E2632" s="25" t="s">
        <v>4813</v>
      </c>
      <c r="F2632" s="26"/>
      <c r="G2632" s="27" t="s">
        <v>4813</v>
      </c>
      <c r="H2632" s="26"/>
      <c r="J2632" s="26"/>
      <c r="AI2632" s="25" t="s">
        <v>4813</v>
      </c>
      <c r="AJ2632" s="3"/>
      <c r="AK2632" s="4" t="s">
        <v>4426</v>
      </c>
    </row>
    <row r="2633" spans="1:39" x14ac:dyDescent="0.2">
      <c r="A2633" s="1" t="s">
        <v>4567</v>
      </c>
      <c r="B2633" s="1" t="s">
        <v>3543</v>
      </c>
      <c r="C2633" s="1" t="s">
        <v>3550</v>
      </c>
      <c r="E2633" s="25" t="s">
        <v>4813</v>
      </c>
      <c r="F2633" s="26"/>
      <c r="G2633" s="27" t="s">
        <v>4813</v>
      </c>
      <c r="H2633" s="26"/>
      <c r="I2633" s="27" t="s">
        <v>4813</v>
      </c>
      <c r="J2633" s="26"/>
      <c r="K2633" s="27" t="s">
        <v>4813</v>
      </c>
      <c r="AI2633" s="25" t="s">
        <v>4813</v>
      </c>
      <c r="AJ2633" s="3"/>
      <c r="AK2633" s="4" t="s">
        <v>4426</v>
      </c>
    </row>
    <row r="2634" spans="1:39" x14ac:dyDescent="0.2">
      <c r="A2634" s="1" t="s">
        <v>4567</v>
      </c>
      <c r="B2634" s="1" t="s">
        <v>3543</v>
      </c>
      <c r="C2634" s="1" t="s">
        <v>3545</v>
      </c>
      <c r="E2634" s="25" t="s">
        <v>4813</v>
      </c>
      <c r="F2634" s="26"/>
      <c r="G2634" s="27" t="s">
        <v>4813</v>
      </c>
      <c r="H2634" s="26"/>
      <c r="I2634" s="27" t="s">
        <v>4813</v>
      </c>
      <c r="J2634" s="26"/>
      <c r="AJ2634" s="3"/>
      <c r="AK2634" s="4"/>
    </row>
    <row r="2635" spans="1:39" x14ac:dyDescent="0.2">
      <c r="A2635" s="1" t="s">
        <v>4567</v>
      </c>
      <c r="B2635" s="1" t="s">
        <v>3543</v>
      </c>
      <c r="C2635" s="1" t="s">
        <v>3551</v>
      </c>
      <c r="E2635" s="25" t="s">
        <v>4254</v>
      </c>
      <c r="F2635" s="26">
        <v>157</v>
      </c>
      <c r="G2635" s="27" t="s">
        <v>4813</v>
      </c>
      <c r="H2635" s="26"/>
      <c r="I2635" s="27" t="s">
        <v>4813</v>
      </c>
      <c r="J2635" s="26"/>
      <c r="AJ2635" s="3"/>
      <c r="AK2635" s="4"/>
    </row>
    <row r="2636" spans="1:39" x14ac:dyDescent="0.2">
      <c r="A2636" s="1" t="s">
        <v>4567</v>
      </c>
      <c r="B2636" s="1" t="s">
        <v>3552</v>
      </c>
      <c r="C2636" s="8" t="s">
        <v>3553</v>
      </c>
      <c r="E2636" s="25" t="s">
        <v>4813</v>
      </c>
      <c r="F2636" s="26"/>
      <c r="H2636" s="26"/>
      <c r="I2636" s="27" t="s">
        <v>4813</v>
      </c>
      <c r="J2636" s="26"/>
      <c r="AJ2636" s="3"/>
      <c r="AK2636" s="4"/>
    </row>
    <row r="2637" spans="1:39" x14ac:dyDescent="0.2">
      <c r="A2637" s="1" t="s">
        <v>4567</v>
      </c>
      <c r="B2637" s="1" t="s">
        <v>3554</v>
      </c>
      <c r="C2637" s="8" t="s">
        <v>3555</v>
      </c>
      <c r="E2637" s="25" t="s">
        <v>4238</v>
      </c>
      <c r="F2637" s="26"/>
      <c r="G2637" s="27" t="s">
        <v>4813</v>
      </c>
      <c r="H2637" s="26"/>
      <c r="I2637" s="27" t="s">
        <v>4813</v>
      </c>
      <c r="J2637" s="26"/>
      <c r="AJ2637" s="3"/>
      <c r="AK2637" s="4"/>
    </row>
    <row r="2638" spans="1:39" x14ac:dyDescent="0.2">
      <c r="A2638" s="1" t="s">
        <v>4567</v>
      </c>
      <c r="B2638" s="1" t="s">
        <v>3556</v>
      </c>
      <c r="C2638" s="8" t="s">
        <v>3557</v>
      </c>
      <c r="E2638" s="25" t="s">
        <v>4813</v>
      </c>
      <c r="F2638" s="26"/>
      <c r="H2638" s="26"/>
      <c r="J2638" s="26"/>
      <c r="AJ2638" s="3"/>
      <c r="AK2638" s="4"/>
    </row>
    <row r="2639" spans="1:39" x14ac:dyDescent="0.2">
      <c r="A2639" s="1" t="s">
        <v>4567</v>
      </c>
      <c r="B2639" s="1" t="s">
        <v>3558</v>
      </c>
      <c r="C2639" s="1" t="s">
        <v>3559</v>
      </c>
      <c r="D2639" s="8" t="s">
        <v>3560</v>
      </c>
      <c r="E2639" s="25">
        <v>50</v>
      </c>
      <c r="F2639" s="26">
        <v>50</v>
      </c>
      <c r="G2639" s="27" t="s">
        <v>4813</v>
      </c>
      <c r="H2639" s="26"/>
      <c r="I2639" s="27" t="s">
        <v>4813</v>
      </c>
      <c r="J2639" s="26"/>
      <c r="AJ2639" s="3"/>
      <c r="AK2639" s="4"/>
      <c r="AL2639" s="8"/>
      <c r="AM2639" s="8"/>
    </row>
    <row r="2640" spans="1:39" x14ac:dyDescent="0.2">
      <c r="A2640" s="1" t="s">
        <v>4567</v>
      </c>
      <c r="B2640" s="1" t="s">
        <v>3561</v>
      </c>
      <c r="C2640" s="8" t="s">
        <v>3562</v>
      </c>
      <c r="E2640" s="25" t="s">
        <v>4813</v>
      </c>
      <c r="F2640" s="26"/>
      <c r="G2640" s="27" t="s">
        <v>4813</v>
      </c>
      <c r="H2640" s="26"/>
      <c r="I2640" s="27" t="s">
        <v>4813</v>
      </c>
      <c r="J2640" s="26"/>
      <c r="AJ2640" s="3"/>
      <c r="AK2640" s="4"/>
    </row>
    <row r="2641" spans="1:37" x14ac:dyDescent="0.2">
      <c r="A2641" s="1" t="s">
        <v>4567</v>
      </c>
      <c r="B2641" s="1" t="s">
        <v>3563</v>
      </c>
      <c r="C2641" s="8" t="s">
        <v>3564</v>
      </c>
      <c r="E2641" s="25" t="s">
        <v>4813</v>
      </c>
      <c r="F2641" s="26"/>
      <c r="G2641" s="27" t="s">
        <v>4813</v>
      </c>
      <c r="H2641" s="26"/>
      <c r="I2641" s="27" t="s">
        <v>4813</v>
      </c>
      <c r="J2641" s="26"/>
      <c r="AJ2641" s="3"/>
      <c r="AK2641" s="4"/>
    </row>
    <row r="2642" spans="1:37" x14ac:dyDescent="0.2">
      <c r="A2642" s="1" t="s">
        <v>4567</v>
      </c>
      <c r="B2642" s="1" t="s">
        <v>3565</v>
      </c>
      <c r="C2642" s="8" t="s">
        <v>3566</v>
      </c>
      <c r="E2642" s="25" t="s">
        <v>4813</v>
      </c>
      <c r="F2642" s="26"/>
      <c r="G2642" s="27" t="s">
        <v>4813</v>
      </c>
      <c r="H2642" s="26"/>
      <c r="I2642" s="27" t="s">
        <v>4813</v>
      </c>
      <c r="J2642" s="26"/>
      <c r="AJ2642" s="3"/>
      <c r="AK2642" s="4"/>
    </row>
    <row r="2643" spans="1:37" x14ac:dyDescent="0.2">
      <c r="A2643" s="1" t="s">
        <v>4567</v>
      </c>
      <c r="B2643" s="1" t="s">
        <v>3567</v>
      </c>
      <c r="C2643" s="1" t="s">
        <v>3568</v>
      </c>
      <c r="E2643" s="25" t="s">
        <v>4813</v>
      </c>
      <c r="F2643" s="26"/>
      <c r="G2643" s="27" t="s">
        <v>4813</v>
      </c>
      <c r="H2643" s="26"/>
      <c r="I2643" s="27" t="s">
        <v>4813</v>
      </c>
      <c r="J2643" s="26"/>
      <c r="AJ2643" s="3"/>
      <c r="AK2643" s="4"/>
    </row>
    <row r="2644" spans="1:37" x14ac:dyDescent="0.2">
      <c r="A2644" s="1" t="s">
        <v>4567</v>
      </c>
      <c r="B2644" s="1" t="s">
        <v>3569</v>
      </c>
      <c r="C2644" s="8" t="s">
        <v>3557</v>
      </c>
      <c r="E2644" s="25" t="s">
        <v>4813</v>
      </c>
      <c r="F2644" s="26"/>
      <c r="H2644" s="26"/>
      <c r="J2644" s="26"/>
      <c r="AJ2644" s="3"/>
      <c r="AK2644" s="4"/>
    </row>
    <row r="2645" spans="1:37" x14ac:dyDescent="0.2">
      <c r="A2645" s="1" t="s">
        <v>4567</v>
      </c>
      <c r="B2645" s="1" t="s">
        <v>3570</v>
      </c>
      <c r="C2645" s="1" t="s">
        <v>3571</v>
      </c>
      <c r="D2645" s="1" t="s">
        <v>3572</v>
      </c>
      <c r="E2645" s="25">
        <v>2</v>
      </c>
      <c r="F2645" s="26">
        <v>2</v>
      </c>
      <c r="G2645" s="27">
        <v>2</v>
      </c>
      <c r="H2645" s="26">
        <v>2</v>
      </c>
      <c r="J2645" s="26"/>
      <c r="AJ2645" s="3"/>
      <c r="AK2645" s="4"/>
    </row>
    <row r="2646" spans="1:37" x14ac:dyDescent="0.2">
      <c r="A2646" s="1" t="s">
        <v>4567</v>
      </c>
      <c r="B2646" s="1" t="s">
        <v>3573</v>
      </c>
      <c r="C2646" s="8" t="s">
        <v>3574</v>
      </c>
      <c r="E2646" s="25" t="s">
        <v>4813</v>
      </c>
      <c r="F2646" s="26"/>
      <c r="G2646" s="27" t="s">
        <v>4813</v>
      </c>
      <c r="H2646" s="26"/>
      <c r="I2646" s="27" t="s">
        <v>4813</v>
      </c>
      <c r="J2646" s="26"/>
      <c r="AJ2646" s="3"/>
      <c r="AK2646" s="4"/>
    </row>
    <row r="2647" spans="1:37" x14ac:dyDescent="0.2">
      <c r="A2647" s="1" t="s">
        <v>4567</v>
      </c>
      <c r="B2647" s="1" t="s">
        <v>3575</v>
      </c>
      <c r="C2647" s="1" t="s">
        <v>3576</v>
      </c>
      <c r="D2647" s="1" t="s">
        <v>2512</v>
      </c>
      <c r="E2647" s="25" t="s">
        <v>4813</v>
      </c>
      <c r="F2647" s="26"/>
      <c r="H2647" s="26"/>
      <c r="J2647" s="26"/>
      <c r="AJ2647" s="3"/>
      <c r="AK2647" s="4"/>
    </row>
    <row r="2648" spans="1:37" x14ac:dyDescent="0.2">
      <c r="A2648" s="1" t="s">
        <v>4567</v>
      </c>
      <c r="B2648" s="1" t="s">
        <v>3577</v>
      </c>
      <c r="C2648" s="8" t="s">
        <v>3574</v>
      </c>
      <c r="E2648" s="25" t="s">
        <v>4813</v>
      </c>
      <c r="F2648" s="26"/>
      <c r="H2648" s="26"/>
      <c r="I2648" s="27" t="s">
        <v>4813</v>
      </c>
      <c r="J2648" s="26"/>
      <c r="AJ2648" s="3"/>
      <c r="AK2648" s="4"/>
    </row>
    <row r="2649" spans="1:37" x14ac:dyDescent="0.2">
      <c r="A2649" s="1" t="s">
        <v>4567</v>
      </c>
      <c r="B2649" s="1" t="s">
        <v>3578</v>
      </c>
      <c r="C2649" s="8" t="s">
        <v>3579</v>
      </c>
      <c r="E2649" s="25" t="s">
        <v>4813</v>
      </c>
      <c r="F2649" s="26"/>
      <c r="G2649" s="27" t="s">
        <v>4813</v>
      </c>
      <c r="H2649" s="26"/>
      <c r="I2649" s="27" t="s">
        <v>4813</v>
      </c>
      <c r="J2649" s="26"/>
      <c r="AJ2649" s="3"/>
      <c r="AK2649" s="4"/>
    </row>
    <row r="2650" spans="1:37" x14ac:dyDescent="0.2">
      <c r="A2650" s="1" t="s">
        <v>4567</v>
      </c>
      <c r="B2650" s="1" t="s">
        <v>3580</v>
      </c>
      <c r="C2650" s="1" t="s">
        <v>3581</v>
      </c>
      <c r="E2650" s="25">
        <v>40</v>
      </c>
      <c r="F2650" s="26">
        <v>40</v>
      </c>
      <c r="G2650" s="27" t="s">
        <v>4813</v>
      </c>
      <c r="H2650" s="26"/>
      <c r="I2650" s="27" t="s">
        <v>4813</v>
      </c>
      <c r="J2650" s="26"/>
      <c r="AJ2650" s="3"/>
      <c r="AK2650" s="4"/>
    </row>
    <row r="2651" spans="1:37" x14ac:dyDescent="0.2">
      <c r="A2651" s="1" t="s">
        <v>4567</v>
      </c>
      <c r="B2651" s="1" t="s">
        <v>3582</v>
      </c>
      <c r="C2651" s="1" t="s">
        <v>3584</v>
      </c>
      <c r="E2651" s="25" t="s">
        <v>4813</v>
      </c>
      <c r="F2651" s="26"/>
      <c r="H2651" s="26"/>
      <c r="I2651" s="27" t="s">
        <v>4813</v>
      </c>
      <c r="J2651" s="26"/>
      <c r="O2651" s="27" t="s">
        <v>4813</v>
      </c>
      <c r="AJ2651" s="3"/>
      <c r="AK2651" s="4"/>
    </row>
    <row r="2652" spans="1:37" x14ac:dyDescent="0.2">
      <c r="A2652" s="1" t="s">
        <v>4567</v>
      </c>
      <c r="B2652" s="1" t="s">
        <v>3582</v>
      </c>
      <c r="C2652" s="1" t="s">
        <v>3583</v>
      </c>
      <c r="E2652" s="25" t="s">
        <v>4813</v>
      </c>
      <c r="F2652" s="26"/>
      <c r="H2652" s="26"/>
      <c r="J2652" s="26"/>
      <c r="AJ2652" s="3"/>
      <c r="AK2652" s="4"/>
    </row>
    <row r="2653" spans="1:37" x14ac:dyDescent="0.2">
      <c r="A2653" s="1" t="s">
        <v>4567</v>
      </c>
      <c r="B2653" s="1" t="s">
        <v>3585</v>
      </c>
      <c r="C2653" s="1" t="s">
        <v>3586</v>
      </c>
      <c r="E2653" s="25" t="s">
        <v>4813</v>
      </c>
      <c r="F2653" s="26"/>
      <c r="G2653" s="27" t="s">
        <v>4813</v>
      </c>
      <c r="H2653" s="26"/>
      <c r="I2653" s="27" t="s">
        <v>4813</v>
      </c>
      <c r="J2653" s="26"/>
      <c r="AJ2653" s="3"/>
      <c r="AK2653" s="4"/>
    </row>
    <row r="2654" spans="1:37" x14ac:dyDescent="0.2">
      <c r="A2654" s="1" t="s">
        <v>4567</v>
      </c>
      <c r="B2654" s="1" t="s">
        <v>3585</v>
      </c>
      <c r="C2654" s="1" t="s">
        <v>3587</v>
      </c>
      <c r="E2654" s="25" t="s">
        <v>4813</v>
      </c>
      <c r="F2654" s="26"/>
      <c r="G2654" s="27" t="s">
        <v>4813</v>
      </c>
      <c r="H2654" s="26"/>
      <c r="I2654" s="27" t="s">
        <v>4813</v>
      </c>
      <c r="J2654" s="26"/>
      <c r="AJ2654" s="3"/>
      <c r="AK2654" s="4"/>
    </row>
    <row r="2655" spans="1:37" x14ac:dyDescent="0.2">
      <c r="A2655" s="1" t="s">
        <v>4567</v>
      </c>
      <c r="B2655" s="1" t="s">
        <v>3588</v>
      </c>
      <c r="C2655" s="1" t="s">
        <v>3587</v>
      </c>
      <c r="E2655" s="25" t="s">
        <v>4813</v>
      </c>
      <c r="F2655" s="26"/>
      <c r="G2655" s="27" t="s">
        <v>4813</v>
      </c>
      <c r="H2655" s="26"/>
      <c r="I2655" s="27" t="s">
        <v>4813</v>
      </c>
      <c r="J2655" s="26"/>
      <c r="AJ2655" s="3"/>
      <c r="AK2655" s="4"/>
    </row>
    <row r="2656" spans="1:37" x14ac:dyDescent="0.2">
      <c r="A2656" s="1" t="s">
        <v>4567</v>
      </c>
      <c r="B2656" s="1" t="s">
        <v>3588</v>
      </c>
      <c r="C2656" s="1" t="s">
        <v>3589</v>
      </c>
      <c r="E2656" s="25" t="s">
        <v>4813</v>
      </c>
      <c r="F2656" s="26"/>
      <c r="H2656" s="26"/>
      <c r="I2656" s="27" t="s">
        <v>4813</v>
      </c>
      <c r="J2656" s="26"/>
      <c r="AJ2656" s="3"/>
      <c r="AK2656" s="4"/>
    </row>
    <row r="2657" spans="1:39" x14ac:dyDescent="0.2">
      <c r="A2657" s="1" t="s">
        <v>4567</v>
      </c>
      <c r="B2657" s="1" t="s">
        <v>3590</v>
      </c>
      <c r="C2657" s="1" t="s">
        <v>3591</v>
      </c>
      <c r="E2657" s="25" t="s">
        <v>4813</v>
      </c>
      <c r="F2657" s="26"/>
      <c r="G2657" s="27" t="s">
        <v>4813</v>
      </c>
      <c r="H2657" s="26"/>
      <c r="I2657" s="27" t="s">
        <v>4813</v>
      </c>
      <c r="J2657" s="26"/>
      <c r="AJ2657" s="3"/>
      <c r="AK2657" s="4"/>
    </row>
    <row r="2658" spans="1:39" x14ac:dyDescent="0.2">
      <c r="A2658" s="1" t="s">
        <v>4567</v>
      </c>
      <c r="B2658" s="1" t="s">
        <v>3590</v>
      </c>
      <c r="C2658" s="8" t="s">
        <v>3555</v>
      </c>
      <c r="D2658" s="8" t="s">
        <v>2510</v>
      </c>
      <c r="E2658" s="30" t="s">
        <v>2446</v>
      </c>
      <c r="F2658" s="26">
        <v>30</v>
      </c>
      <c r="G2658" s="27" t="s">
        <v>4813</v>
      </c>
      <c r="H2658" s="26"/>
      <c r="I2658" s="27" t="s">
        <v>4813</v>
      </c>
      <c r="J2658" s="26"/>
      <c r="AJ2658" s="3"/>
      <c r="AK2658" s="4"/>
      <c r="AL2658" s="8"/>
      <c r="AM2658" s="8"/>
    </row>
    <row r="2659" spans="1:39" x14ac:dyDescent="0.2">
      <c r="A2659" s="1" t="s">
        <v>4567</v>
      </c>
      <c r="B2659" s="1" t="s">
        <v>3592</v>
      </c>
      <c r="C2659" s="1" t="s">
        <v>3593</v>
      </c>
      <c r="E2659" s="25" t="s">
        <v>4813</v>
      </c>
      <c r="F2659" s="26"/>
      <c r="H2659" s="26"/>
      <c r="I2659" s="27" t="s">
        <v>4813</v>
      </c>
      <c r="J2659" s="26"/>
      <c r="AJ2659" s="3"/>
      <c r="AK2659" s="4"/>
    </row>
    <row r="2660" spans="1:39" x14ac:dyDescent="0.2">
      <c r="A2660" s="1" t="s">
        <v>4567</v>
      </c>
      <c r="B2660" s="1" t="s">
        <v>3592</v>
      </c>
      <c r="C2660" s="1" t="s">
        <v>3594</v>
      </c>
      <c r="E2660" s="25" t="s">
        <v>4214</v>
      </c>
      <c r="F2660" s="26"/>
      <c r="H2660" s="26"/>
      <c r="J2660" s="26"/>
      <c r="AJ2660" s="3"/>
      <c r="AK2660" s="4"/>
    </row>
    <row r="2661" spans="1:39" x14ac:dyDescent="0.2">
      <c r="A2661" s="1" t="s">
        <v>4567</v>
      </c>
      <c r="B2661" s="1" t="s">
        <v>3592</v>
      </c>
      <c r="C2661" s="1" t="s">
        <v>3596</v>
      </c>
      <c r="E2661" s="25" t="s">
        <v>4813</v>
      </c>
      <c r="F2661" s="26"/>
      <c r="G2661" s="27" t="s">
        <v>4813</v>
      </c>
      <c r="H2661" s="26"/>
      <c r="I2661" s="27" t="s">
        <v>4813</v>
      </c>
      <c r="J2661" s="26"/>
      <c r="O2661" s="27" t="s">
        <v>4813</v>
      </c>
      <c r="AJ2661" s="3"/>
      <c r="AK2661" s="4"/>
    </row>
    <row r="2662" spans="1:39" x14ac:dyDescent="0.2">
      <c r="A2662" s="1" t="s">
        <v>4567</v>
      </c>
      <c r="B2662" s="1" t="s">
        <v>3592</v>
      </c>
      <c r="C2662" s="1" t="s">
        <v>3598</v>
      </c>
      <c r="E2662" s="25" t="s">
        <v>4813</v>
      </c>
      <c r="F2662" s="26"/>
      <c r="H2662" s="26"/>
      <c r="I2662" s="27" t="s">
        <v>4813</v>
      </c>
      <c r="J2662" s="26"/>
      <c r="AI2662" s="25" t="s">
        <v>4813</v>
      </c>
      <c r="AJ2662" s="3"/>
      <c r="AK2662" s="4" t="s">
        <v>4427</v>
      </c>
    </row>
    <row r="2663" spans="1:39" x14ac:dyDescent="0.2">
      <c r="A2663" s="1" t="s">
        <v>4567</v>
      </c>
      <c r="B2663" s="1" t="s">
        <v>3592</v>
      </c>
      <c r="C2663" s="8" t="s">
        <v>3595</v>
      </c>
      <c r="E2663" s="25" t="s">
        <v>4813</v>
      </c>
      <c r="F2663" s="26"/>
      <c r="G2663" s="27" t="s">
        <v>4813</v>
      </c>
      <c r="H2663" s="26"/>
      <c r="I2663" s="27" t="s">
        <v>4813</v>
      </c>
      <c r="J2663" s="26"/>
      <c r="AI2663" s="25" t="s">
        <v>4813</v>
      </c>
      <c r="AJ2663" s="3"/>
      <c r="AK2663" s="4" t="s">
        <v>4427</v>
      </c>
    </row>
    <row r="2664" spans="1:39" x14ac:dyDescent="0.2">
      <c r="A2664" s="1" t="s">
        <v>4567</v>
      </c>
      <c r="B2664" s="1" t="s">
        <v>3592</v>
      </c>
      <c r="C2664" s="1" t="s">
        <v>3597</v>
      </c>
      <c r="E2664" s="25"/>
      <c r="F2664" s="26"/>
      <c r="H2664" s="26"/>
      <c r="J2664" s="26"/>
      <c r="O2664" s="27" t="s">
        <v>4813</v>
      </c>
      <c r="AJ2664" s="3"/>
      <c r="AK2664" s="4"/>
    </row>
    <row r="2665" spans="1:39" x14ac:dyDescent="0.2">
      <c r="A2665" s="1" t="s">
        <v>4567</v>
      </c>
      <c r="B2665" s="1" t="s">
        <v>3599</v>
      </c>
      <c r="C2665" s="1" t="s">
        <v>3600</v>
      </c>
      <c r="E2665" s="25">
        <v>23</v>
      </c>
      <c r="F2665" s="26">
        <v>23</v>
      </c>
      <c r="G2665" s="27" t="s">
        <v>4813</v>
      </c>
      <c r="H2665" s="26"/>
      <c r="I2665" s="27" t="s">
        <v>4813</v>
      </c>
      <c r="J2665" s="26"/>
      <c r="AJ2665" s="3"/>
      <c r="AK2665" s="4"/>
    </row>
    <row r="2666" spans="1:39" x14ac:dyDescent="0.2">
      <c r="A2666" s="1" t="s">
        <v>4567</v>
      </c>
      <c r="B2666" s="1" t="s">
        <v>3599</v>
      </c>
      <c r="C2666" s="1" t="s">
        <v>3601</v>
      </c>
      <c r="E2666" s="25" t="s">
        <v>4813</v>
      </c>
      <c r="F2666" s="26"/>
      <c r="H2666" s="26"/>
      <c r="I2666" s="27" t="s">
        <v>4813</v>
      </c>
      <c r="J2666" s="26"/>
      <c r="AJ2666" s="3"/>
      <c r="AK2666" s="4"/>
    </row>
    <row r="2667" spans="1:39" x14ac:dyDescent="0.2">
      <c r="A2667" s="1" t="s">
        <v>4567</v>
      </c>
      <c r="B2667" s="1" t="s">
        <v>3602</v>
      </c>
      <c r="C2667" s="1" t="s">
        <v>3603</v>
      </c>
      <c r="E2667" s="25" t="s">
        <v>4813</v>
      </c>
      <c r="F2667" s="26"/>
      <c r="G2667" s="27" t="s">
        <v>4813</v>
      </c>
      <c r="H2667" s="26"/>
      <c r="I2667" s="27" t="s">
        <v>4813</v>
      </c>
      <c r="J2667" s="26"/>
      <c r="AJ2667" s="3"/>
      <c r="AK2667" s="4"/>
    </row>
    <row r="2668" spans="1:39" x14ac:dyDescent="0.2">
      <c r="A2668" s="1" t="s">
        <v>4567</v>
      </c>
      <c r="B2668" s="1" t="s">
        <v>3602</v>
      </c>
      <c r="C2668" s="1" t="s">
        <v>3604</v>
      </c>
      <c r="E2668" s="25">
        <v>22</v>
      </c>
      <c r="F2668" s="26">
        <v>22</v>
      </c>
      <c r="G2668" s="27">
        <v>2</v>
      </c>
      <c r="H2668" s="26">
        <v>2</v>
      </c>
      <c r="I2668" s="27">
        <v>20</v>
      </c>
      <c r="J2668" s="26">
        <v>20</v>
      </c>
      <c r="AJ2668" s="3"/>
      <c r="AK2668" s="4"/>
    </row>
    <row r="2669" spans="1:39" x14ac:dyDescent="0.2">
      <c r="A2669" s="1" t="s">
        <v>4567</v>
      </c>
      <c r="B2669" s="1" t="s">
        <v>3602</v>
      </c>
      <c r="C2669" s="1" t="s">
        <v>3605</v>
      </c>
      <c r="E2669" s="25">
        <v>33</v>
      </c>
      <c r="F2669" s="26">
        <v>33</v>
      </c>
      <c r="G2669" s="27" t="s">
        <v>4813</v>
      </c>
      <c r="H2669" s="26"/>
      <c r="I2669" s="27" t="s">
        <v>4813</v>
      </c>
      <c r="J2669" s="26"/>
      <c r="AJ2669" s="3"/>
      <c r="AK2669" s="4"/>
    </row>
    <row r="2670" spans="1:39" x14ac:dyDescent="0.2">
      <c r="A2670" s="1" t="s">
        <v>4567</v>
      </c>
      <c r="B2670" s="1" t="s">
        <v>3606</v>
      </c>
      <c r="C2670" s="1" t="s">
        <v>3607</v>
      </c>
      <c r="E2670" s="25" t="s">
        <v>3394</v>
      </c>
      <c r="F2670" s="26">
        <v>50</v>
      </c>
      <c r="G2670" s="27" t="s">
        <v>4813</v>
      </c>
      <c r="H2670" s="26"/>
      <c r="I2670" s="27" t="s">
        <v>4813</v>
      </c>
      <c r="J2670" s="26"/>
      <c r="AJ2670" s="3"/>
      <c r="AK2670" s="4"/>
    </row>
    <row r="2671" spans="1:39" x14ac:dyDescent="0.2">
      <c r="A2671" s="1" t="s">
        <v>4567</v>
      </c>
      <c r="B2671" s="1" t="s">
        <v>3606</v>
      </c>
      <c r="C2671" s="1" t="s">
        <v>3608</v>
      </c>
      <c r="E2671" s="25" t="s">
        <v>4813</v>
      </c>
      <c r="F2671" s="26"/>
      <c r="H2671" s="26"/>
      <c r="I2671" s="27" t="s">
        <v>4813</v>
      </c>
      <c r="J2671" s="26"/>
      <c r="AJ2671" s="3"/>
      <c r="AK2671" s="4"/>
    </row>
    <row r="2672" spans="1:39" x14ac:dyDescent="0.2">
      <c r="A2672" s="1" t="s">
        <v>4567</v>
      </c>
      <c r="B2672" s="1" t="s">
        <v>3606</v>
      </c>
      <c r="C2672" s="1" t="s">
        <v>3609</v>
      </c>
      <c r="E2672" s="25">
        <v>17</v>
      </c>
      <c r="F2672" s="26">
        <v>17</v>
      </c>
      <c r="G2672" s="27" t="s">
        <v>4813</v>
      </c>
      <c r="H2672" s="26"/>
      <c r="I2672" s="27" t="s">
        <v>4813</v>
      </c>
      <c r="J2672" s="26"/>
      <c r="AJ2672" s="3"/>
      <c r="AK2672" s="4"/>
    </row>
    <row r="2673" spans="1:37" x14ac:dyDescent="0.2">
      <c r="A2673" s="1" t="s">
        <v>4567</v>
      </c>
      <c r="B2673" s="1" t="s">
        <v>3610</v>
      </c>
      <c r="C2673" s="8" t="s">
        <v>3611</v>
      </c>
      <c r="E2673" s="25" t="s">
        <v>4813</v>
      </c>
      <c r="F2673" s="26"/>
      <c r="G2673" s="27" t="s">
        <v>4813</v>
      </c>
      <c r="H2673" s="26"/>
      <c r="I2673" s="27" t="s">
        <v>4813</v>
      </c>
      <c r="J2673" s="26"/>
      <c r="AI2673" s="25" t="s">
        <v>4813</v>
      </c>
      <c r="AJ2673" s="3"/>
      <c r="AK2673" s="13" t="s">
        <v>4430</v>
      </c>
    </row>
    <row r="2674" spans="1:37" x14ac:dyDescent="0.2">
      <c r="A2674" s="1" t="s">
        <v>4567</v>
      </c>
      <c r="B2674" s="1" t="s">
        <v>3612</v>
      </c>
      <c r="C2674" s="8" t="s">
        <v>3613</v>
      </c>
      <c r="E2674" s="25" t="s">
        <v>4813</v>
      </c>
      <c r="F2674" s="26"/>
      <c r="H2674" s="26"/>
      <c r="J2674" s="26"/>
      <c r="AI2674" s="25" t="s">
        <v>4813</v>
      </c>
      <c r="AJ2674" s="3"/>
      <c r="AK2674" s="14" t="s">
        <v>4428</v>
      </c>
    </row>
    <row r="2675" spans="1:37" x14ac:dyDescent="0.2">
      <c r="A2675" s="1" t="s">
        <v>4567</v>
      </c>
      <c r="B2675" s="1" t="s">
        <v>3614</v>
      </c>
      <c r="C2675" s="1" t="s">
        <v>3615</v>
      </c>
      <c r="D2675" s="1" t="s">
        <v>3616</v>
      </c>
      <c r="E2675" s="25" t="s">
        <v>4813</v>
      </c>
      <c r="F2675" s="26"/>
      <c r="H2675" s="26"/>
      <c r="J2675" s="26"/>
      <c r="AI2675" s="25" t="s">
        <v>4813</v>
      </c>
      <c r="AJ2675" s="3"/>
      <c r="AK2675" s="4" t="s">
        <v>4426</v>
      </c>
    </row>
    <row r="2676" spans="1:37" x14ac:dyDescent="0.2">
      <c r="A2676" s="1" t="s">
        <v>4567</v>
      </c>
      <c r="B2676" s="1" t="s">
        <v>3617</v>
      </c>
      <c r="C2676" s="8" t="s">
        <v>3618</v>
      </c>
      <c r="E2676" s="25" t="s">
        <v>4813</v>
      </c>
      <c r="F2676" s="26"/>
      <c r="G2676" s="27" t="s">
        <v>4813</v>
      </c>
      <c r="H2676" s="26"/>
      <c r="I2676" s="27" t="s">
        <v>4813</v>
      </c>
      <c r="J2676" s="26"/>
      <c r="AI2676" s="25" t="s">
        <v>4813</v>
      </c>
      <c r="AJ2676" s="3"/>
      <c r="AK2676" s="4" t="s">
        <v>4429</v>
      </c>
    </row>
    <row r="2677" spans="1:37" x14ac:dyDescent="0.2">
      <c r="A2677" s="1" t="s">
        <v>4567</v>
      </c>
      <c r="B2677" s="1" t="s">
        <v>3619</v>
      </c>
      <c r="C2677" s="8" t="s">
        <v>3620</v>
      </c>
      <c r="E2677" s="25" t="s">
        <v>4813</v>
      </c>
      <c r="F2677" s="26"/>
      <c r="G2677" s="27" t="s">
        <v>4813</v>
      </c>
      <c r="H2677" s="26"/>
      <c r="I2677" s="27" t="s">
        <v>4813</v>
      </c>
      <c r="J2677" s="26"/>
      <c r="AJ2677" s="3"/>
      <c r="AK2677" s="4"/>
    </row>
    <row r="2678" spans="1:37" x14ac:dyDescent="0.2">
      <c r="A2678" s="1" t="s">
        <v>4567</v>
      </c>
      <c r="B2678" s="1" t="s">
        <v>3621</v>
      </c>
      <c r="C2678" s="1" t="s">
        <v>3622</v>
      </c>
      <c r="E2678" s="25" t="s">
        <v>4255</v>
      </c>
      <c r="F2678" s="26">
        <v>100</v>
      </c>
      <c r="H2678" s="26"/>
      <c r="J2678" s="26"/>
      <c r="AJ2678" s="3"/>
      <c r="AK2678" s="4"/>
    </row>
    <row r="2679" spans="1:37" x14ac:dyDescent="0.2">
      <c r="A2679" s="1" t="s">
        <v>4567</v>
      </c>
      <c r="B2679" s="1" t="s">
        <v>3623</v>
      </c>
      <c r="C2679" s="8" t="s">
        <v>3624</v>
      </c>
      <c r="E2679" s="25" t="s">
        <v>4813</v>
      </c>
      <c r="F2679" s="26"/>
      <c r="H2679" s="26"/>
      <c r="J2679" s="26"/>
      <c r="AI2679" s="25" t="s">
        <v>4813</v>
      </c>
      <c r="AJ2679" s="3"/>
      <c r="AK2679" s="4" t="s">
        <v>4431</v>
      </c>
    </row>
    <row r="2680" spans="1:37" x14ac:dyDescent="0.2">
      <c r="A2680" s="1" t="s">
        <v>4567</v>
      </c>
      <c r="B2680" s="1" t="s">
        <v>3625</v>
      </c>
      <c r="C2680" s="8" t="s">
        <v>3626</v>
      </c>
      <c r="E2680" s="25" t="s">
        <v>4813</v>
      </c>
      <c r="F2680" s="26"/>
      <c r="H2680" s="26"/>
      <c r="J2680" s="26"/>
      <c r="AJ2680" s="3"/>
      <c r="AK2680" s="4"/>
    </row>
    <row r="2681" spans="1:37" x14ac:dyDescent="0.2">
      <c r="A2681" s="1" t="s">
        <v>4567</v>
      </c>
      <c r="B2681" s="1" t="s">
        <v>3627</v>
      </c>
      <c r="C2681" s="8" t="s">
        <v>3628</v>
      </c>
      <c r="E2681" s="25" t="s">
        <v>4813</v>
      </c>
      <c r="F2681" s="26"/>
      <c r="G2681" s="27" t="s">
        <v>4813</v>
      </c>
      <c r="H2681" s="26"/>
      <c r="J2681" s="26"/>
      <c r="AJ2681" s="3"/>
      <c r="AK2681" s="4"/>
    </row>
    <row r="2682" spans="1:37" x14ac:dyDescent="0.2">
      <c r="A2682" s="1" t="s">
        <v>4567</v>
      </c>
      <c r="B2682" s="1" t="s">
        <v>3629</v>
      </c>
      <c r="C2682" s="8" t="s">
        <v>3630</v>
      </c>
      <c r="E2682" s="25" t="s">
        <v>4813</v>
      </c>
      <c r="F2682" s="26"/>
      <c r="H2682" s="26"/>
      <c r="I2682" s="27" t="s">
        <v>4813</v>
      </c>
      <c r="J2682" s="26"/>
      <c r="AI2682" s="25" t="s">
        <v>4813</v>
      </c>
      <c r="AJ2682" s="3"/>
      <c r="AK2682" s="13" t="s">
        <v>4432</v>
      </c>
    </row>
    <row r="2683" spans="1:37" x14ac:dyDescent="0.2">
      <c r="A2683" s="1" t="s">
        <v>4567</v>
      </c>
      <c r="B2683" s="1" t="s">
        <v>3631</v>
      </c>
      <c r="C2683" s="1" t="s">
        <v>3632</v>
      </c>
      <c r="E2683" s="25" t="s">
        <v>4813</v>
      </c>
      <c r="F2683" s="26"/>
      <c r="G2683" s="27" t="s">
        <v>4813</v>
      </c>
      <c r="H2683" s="26"/>
      <c r="I2683" s="27" t="s">
        <v>4813</v>
      </c>
      <c r="J2683" s="26"/>
      <c r="AJ2683" s="3"/>
      <c r="AK2683" s="4"/>
    </row>
    <row r="2684" spans="1:37" x14ac:dyDescent="0.2">
      <c r="A2684" s="1" t="s">
        <v>4567</v>
      </c>
      <c r="B2684" s="1" t="s">
        <v>3631</v>
      </c>
      <c r="C2684" s="1" t="s">
        <v>3633</v>
      </c>
      <c r="E2684" s="25" t="s">
        <v>4813</v>
      </c>
      <c r="F2684" s="26"/>
      <c r="H2684" s="26"/>
      <c r="J2684" s="26"/>
      <c r="AJ2684" s="3"/>
      <c r="AK2684" s="4"/>
    </row>
    <row r="2685" spans="1:37" x14ac:dyDescent="0.2">
      <c r="A2685" s="1" t="s">
        <v>4567</v>
      </c>
      <c r="B2685" s="1" t="s">
        <v>3634</v>
      </c>
      <c r="C2685" s="8" t="s">
        <v>3620</v>
      </c>
      <c r="E2685" s="25" t="s">
        <v>4813</v>
      </c>
      <c r="F2685" s="26"/>
      <c r="G2685" s="27" t="s">
        <v>4813</v>
      </c>
      <c r="H2685" s="26"/>
      <c r="I2685" s="27" t="s">
        <v>4813</v>
      </c>
      <c r="J2685" s="26"/>
      <c r="O2685" s="27" t="s">
        <v>4813</v>
      </c>
      <c r="AI2685" s="25" t="s">
        <v>4813</v>
      </c>
      <c r="AJ2685" s="3"/>
      <c r="AK2685" s="4" t="s">
        <v>4433</v>
      </c>
    </row>
    <row r="2686" spans="1:37" x14ac:dyDescent="0.2">
      <c r="A2686" s="1" t="s">
        <v>4567</v>
      </c>
      <c r="B2686" s="1" t="s">
        <v>3635</v>
      </c>
      <c r="C2686" s="8" t="s">
        <v>3624</v>
      </c>
      <c r="E2686" s="25" t="s">
        <v>4813</v>
      </c>
      <c r="F2686" s="26"/>
      <c r="H2686" s="26"/>
      <c r="I2686" s="27" t="s">
        <v>4813</v>
      </c>
      <c r="J2686" s="26"/>
      <c r="AJ2686" s="3"/>
      <c r="AK2686" s="4"/>
    </row>
    <row r="2687" spans="1:37" x14ac:dyDescent="0.2">
      <c r="A2687" s="1" t="s">
        <v>4567</v>
      </c>
      <c r="B2687" s="1" t="s">
        <v>3636</v>
      </c>
      <c r="C2687" s="1" t="s">
        <v>3637</v>
      </c>
      <c r="E2687" s="25">
        <v>41</v>
      </c>
      <c r="F2687" s="26">
        <v>41</v>
      </c>
      <c r="G2687" s="27" t="s">
        <v>4813</v>
      </c>
      <c r="H2687" s="26"/>
      <c r="I2687" s="27" t="s">
        <v>4813</v>
      </c>
      <c r="J2687" s="26"/>
      <c r="AJ2687" s="3"/>
      <c r="AK2687" s="4"/>
    </row>
    <row r="2688" spans="1:37" x14ac:dyDescent="0.2">
      <c r="A2688" s="1" t="s">
        <v>4567</v>
      </c>
      <c r="B2688" s="1" t="s">
        <v>3636</v>
      </c>
      <c r="C2688" s="1" t="s">
        <v>3638</v>
      </c>
      <c r="E2688" s="25">
        <v>29</v>
      </c>
      <c r="F2688" s="26">
        <v>29</v>
      </c>
      <c r="G2688" s="27" t="s">
        <v>4813</v>
      </c>
      <c r="H2688" s="26"/>
      <c r="I2688" s="27" t="s">
        <v>4813</v>
      </c>
      <c r="J2688" s="26"/>
      <c r="AJ2688" s="3"/>
      <c r="AK2688" s="4"/>
    </row>
    <row r="2689" spans="1:37" x14ac:dyDescent="0.2">
      <c r="A2689" s="1" t="s">
        <v>4567</v>
      </c>
      <c r="B2689" s="1" t="s">
        <v>3639</v>
      </c>
      <c r="C2689" s="1" t="s">
        <v>3640</v>
      </c>
      <c r="D2689" s="1" t="s">
        <v>2502</v>
      </c>
      <c r="E2689" s="25" t="s">
        <v>4162</v>
      </c>
      <c r="F2689" s="26"/>
      <c r="H2689" s="26"/>
      <c r="J2689" s="26"/>
      <c r="AJ2689" s="3"/>
      <c r="AK2689" s="4"/>
    </row>
    <row r="2690" spans="1:37" x14ac:dyDescent="0.2">
      <c r="A2690" s="1" t="s">
        <v>4567</v>
      </c>
      <c r="B2690" s="1" t="s">
        <v>3641</v>
      </c>
      <c r="C2690" s="1" t="s">
        <v>3642</v>
      </c>
      <c r="E2690" s="25">
        <v>20</v>
      </c>
      <c r="F2690" s="26">
        <v>20</v>
      </c>
      <c r="H2690" s="26"/>
      <c r="J2690" s="26"/>
      <c r="AJ2690" s="3"/>
      <c r="AK2690" s="4"/>
    </row>
    <row r="2691" spans="1:37" x14ac:dyDescent="0.2">
      <c r="A2691" s="1" t="s">
        <v>4567</v>
      </c>
      <c r="B2691" s="1" t="s">
        <v>3643</v>
      </c>
      <c r="C2691" s="1" t="s">
        <v>3644</v>
      </c>
      <c r="E2691" s="25">
        <v>6</v>
      </c>
      <c r="F2691" s="26">
        <v>6</v>
      </c>
      <c r="G2691" s="27" t="s">
        <v>4813</v>
      </c>
      <c r="H2691" s="26"/>
      <c r="I2691" s="27" t="s">
        <v>4813</v>
      </c>
      <c r="J2691" s="26"/>
      <c r="AJ2691" s="3"/>
      <c r="AK2691" s="4"/>
    </row>
    <row r="2692" spans="1:37" x14ac:dyDescent="0.2">
      <c r="A2692" s="1" t="s">
        <v>4567</v>
      </c>
      <c r="B2692" s="1" t="s">
        <v>3645</v>
      </c>
      <c r="C2692" s="8" t="s">
        <v>3646</v>
      </c>
      <c r="E2692" s="25" t="s">
        <v>4813</v>
      </c>
      <c r="F2692" s="26"/>
      <c r="H2692" s="26"/>
      <c r="I2692" s="27" t="s">
        <v>4813</v>
      </c>
      <c r="J2692" s="26"/>
      <c r="AJ2692" s="3"/>
      <c r="AK2692" s="4"/>
    </row>
    <row r="2693" spans="1:37" x14ac:dyDescent="0.2">
      <c r="A2693" s="1" t="s">
        <v>4567</v>
      </c>
      <c r="B2693" s="1" t="s">
        <v>3647</v>
      </c>
      <c r="C2693" s="1" t="s">
        <v>3648</v>
      </c>
      <c r="E2693" s="25">
        <v>55</v>
      </c>
      <c r="F2693" s="26">
        <v>55</v>
      </c>
      <c r="G2693" s="27">
        <v>20</v>
      </c>
      <c r="H2693" s="26">
        <v>20</v>
      </c>
      <c r="I2693" s="27">
        <v>35</v>
      </c>
      <c r="J2693" s="26">
        <v>35</v>
      </c>
      <c r="AJ2693" s="3"/>
      <c r="AK2693" s="4"/>
    </row>
    <row r="2694" spans="1:37" x14ac:dyDescent="0.2">
      <c r="A2694" s="1" t="s">
        <v>4567</v>
      </c>
      <c r="B2694" s="1" t="s">
        <v>3647</v>
      </c>
      <c r="C2694" s="1" t="s">
        <v>3649</v>
      </c>
      <c r="E2694" s="25" t="s">
        <v>4813</v>
      </c>
      <c r="F2694" s="26"/>
      <c r="G2694" s="27" t="s">
        <v>4813</v>
      </c>
      <c r="H2694" s="26"/>
      <c r="I2694" s="27" t="s">
        <v>4813</v>
      </c>
      <c r="J2694" s="26"/>
      <c r="AJ2694" s="3"/>
      <c r="AK2694" s="4"/>
    </row>
    <row r="2695" spans="1:37" x14ac:dyDescent="0.2">
      <c r="A2695" s="1" t="s">
        <v>4567</v>
      </c>
      <c r="B2695" s="1" t="s">
        <v>3650</v>
      </c>
      <c r="C2695" s="8" t="s">
        <v>3630</v>
      </c>
      <c r="E2695" s="25" t="s">
        <v>4813</v>
      </c>
      <c r="F2695" s="26"/>
      <c r="H2695" s="26"/>
      <c r="J2695" s="26"/>
      <c r="AJ2695" s="3"/>
      <c r="AK2695" s="4"/>
    </row>
    <row r="2696" spans="1:37" x14ac:dyDescent="0.2">
      <c r="A2696" s="1" t="s">
        <v>4567</v>
      </c>
      <c r="B2696" s="1" t="s">
        <v>3651</v>
      </c>
      <c r="C2696" s="8" t="s">
        <v>3652</v>
      </c>
      <c r="E2696" s="25" t="s">
        <v>4813</v>
      </c>
      <c r="F2696" s="26"/>
      <c r="H2696" s="26"/>
      <c r="J2696" s="26"/>
      <c r="AI2696" s="25" t="s">
        <v>4813</v>
      </c>
      <c r="AJ2696" s="3"/>
      <c r="AK2696" s="4" t="s">
        <v>4434</v>
      </c>
    </row>
    <row r="2697" spans="1:37" x14ac:dyDescent="0.2">
      <c r="A2697" s="1" t="s">
        <v>4567</v>
      </c>
      <c r="B2697" s="1" t="s">
        <v>3653</v>
      </c>
      <c r="C2697" s="8" t="s">
        <v>3654</v>
      </c>
      <c r="E2697" s="25" t="s">
        <v>2447</v>
      </c>
      <c r="F2697" s="26">
        <v>3</v>
      </c>
      <c r="G2697" s="27" t="s">
        <v>4813</v>
      </c>
      <c r="H2697" s="26">
        <v>1</v>
      </c>
      <c r="I2697" s="27" t="s">
        <v>4813</v>
      </c>
      <c r="J2697" s="26"/>
      <c r="AJ2697" s="3"/>
      <c r="AK2697" s="4"/>
    </row>
    <row r="2698" spans="1:37" x14ac:dyDescent="0.2">
      <c r="A2698" s="1" t="s">
        <v>4567</v>
      </c>
      <c r="B2698" s="1" t="s">
        <v>3655</v>
      </c>
      <c r="C2698" s="1" t="s">
        <v>3656</v>
      </c>
      <c r="E2698" s="25" t="s">
        <v>4813</v>
      </c>
      <c r="F2698" s="26"/>
      <c r="G2698" s="27" t="s">
        <v>4813</v>
      </c>
      <c r="H2698" s="26"/>
      <c r="I2698" s="27" t="s">
        <v>4813</v>
      </c>
      <c r="J2698" s="26"/>
      <c r="O2698" s="27" t="s">
        <v>4813</v>
      </c>
      <c r="AJ2698" s="3"/>
      <c r="AK2698" s="4"/>
    </row>
    <row r="2699" spans="1:37" x14ac:dyDescent="0.2">
      <c r="A2699" s="1" t="s">
        <v>4567</v>
      </c>
      <c r="B2699" s="1" t="s">
        <v>3655</v>
      </c>
      <c r="C2699" s="1" t="s">
        <v>3657</v>
      </c>
      <c r="E2699" s="25" t="s">
        <v>4813</v>
      </c>
      <c r="F2699" s="26"/>
      <c r="G2699" s="27" t="s">
        <v>4813</v>
      </c>
      <c r="H2699" s="26"/>
      <c r="I2699" s="27" t="s">
        <v>4813</v>
      </c>
      <c r="J2699" s="26"/>
      <c r="O2699" s="27" t="s">
        <v>4813</v>
      </c>
      <c r="AJ2699" s="3"/>
      <c r="AK2699" s="4"/>
    </row>
    <row r="2700" spans="1:37" x14ac:dyDescent="0.2">
      <c r="A2700" s="1" t="s">
        <v>4567</v>
      </c>
      <c r="B2700" s="1" t="s">
        <v>3658</v>
      </c>
      <c r="C2700" s="1" t="s">
        <v>3659</v>
      </c>
      <c r="D2700" s="1" t="s">
        <v>3572</v>
      </c>
      <c r="E2700" s="25" t="s">
        <v>4813</v>
      </c>
      <c r="F2700" s="26"/>
      <c r="H2700" s="26"/>
      <c r="J2700" s="26"/>
      <c r="AJ2700" s="3"/>
      <c r="AK2700" s="4"/>
    </row>
    <row r="2701" spans="1:37" x14ac:dyDescent="0.2">
      <c r="A2701" s="1" t="s">
        <v>4567</v>
      </c>
      <c r="B2701" s="1" t="s">
        <v>3660</v>
      </c>
      <c r="C2701" s="1" t="s">
        <v>3661</v>
      </c>
      <c r="E2701" s="25" t="s">
        <v>4813</v>
      </c>
      <c r="F2701" s="26"/>
      <c r="G2701" s="27" t="s">
        <v>4813</v>
      </c>
      <c r="H2701" s="26"/>
      <c r="I2701" s="27" t="s">
        <v>4813</v>
      </c>
      <c r="J2701" s="26"/>
      <c r="AJ2701" s="3"/>
      <c r="AK2701" s="4"/>
    </row>
    <row r="2702" spans="1:37" x14ac:dyDescent="0.2">
      <c r="A2702" s="1" t="s">
        <v>4567</v>
      </c>
      <c r="B2702" s="1" t="s">
        <v>3660</v>
      </c>
      <c r="C2702" s="1" t="s">
        <v>3662</v>
      </c>
      <c r="E2702" s="25" t="s">
        <v>4256</v>
      </c>
      <c r="F2702" s="26">
        <v>600</v>
      </c>
      <c r="G2702" s="27" t="s">
        <v>4813</v>
      </c>
      <c r="H2702" s="26"/>
      <c r="I2702" s="27" t="s">
        <v>4813</v>
      </c>
      <c r="J2702" s="26"/>
      <c r="O2702" s="27" t="s">
        <v>4813</v>
      </c>
      <c r="AJ2702" s="3"/>
      <c r="AK2702" s="4"/>
    </row>
    <row r="2703" spans="1:37" x14ac:dyDescent="0.2">
      <c r="A2703" s="1" t="s">
        <v>4567</v>
      </c>
      <c r="B2703" s="1" t="s">
        <v>3660</v>
      </c>
      <c r="C2703" s="1" t="s">
        <v>3663</v>
      </c>
      <c r="D2703" s="1" t="s">
        <v>2500</v>
      </c>
      <c r="E2703" s="25" t="s">
        <v>4257</v>
      </c>
      <c r="F2703" s="26">
        <v>500</v>
      </c>
      <c r="G2703" s="27" t="s">
        <v>4813</v>
      </c>
      <c r="H2703" s="26"/>
      <c r="I2703" s="27" t="s">
        <v>4813</v>
      </c>
      <c r="J2703" s="26"/>
      <c r="O2703" s="27" t="s">
        <v>4813</v>
      </c>
      <c r="AJ2703" s="3"/>
      <c r="AK2703" s="4"/>
    </row>
    <row r="2704" spans="1:37" x14ac:dyDescent="0.2">
      <c r="A2704" s="1" t="s">
        <v>4567</v>
      </c>
      <c r="B2704" s="1" t="s">
        <v>3664</v>
      </c>
      <c r="C2704" s="1" t="s">
        <v>3665</v>
      </c>
      <c r="D2704" s="1" t="s">
        <v>2501</v>
      </c>
      <c r="E2704" s="25">
        <v>41</v>
      </c>
      <c r="F2704" s="26">
        <v>41</v>
      </c>
      <c r="G2704" s="27" t="s">
        <v>4813</v>
      </c>
      <c r="H2704" s="26"/>
      <c r="I2704" s="27" t="s">
        <v>4813</v>
      </c>
      <c r="J2704" s="26"/>
      <c r="AJ2704" s="3"/>
      <c r="AK2704" s="4"/>
    </row>
    <row r="2705" spans="1:39" x14ac:dyDescent="0.2">
      <c r="A2705" s="1" t="s">
        <v>4567</v>
      </c>
      <c r="B2705" s="1" t="s">
        <v>3666</v>
      </c>
      <c r="C2705" s="1" t="s">
        <v>3667</v>
      </c>
      <c r="E2705" s="25" t="s">
        <v>4813</v>
      </c>
      <c r="F2705" s="26" t="s">
        <v>4813</v>
      </c>
      <c r="H2705" s="26"/>
      <c r="I2705" s="27" t="s">
        <v>4813</v>
      </c>
      <c r="J2705" s="26"/>
      <c r="AJ2705" s="3"/>
      <c r="AK2705" s="4"/>
    </row>
    <row r="2706" spans="1:39" x14ac:dyDescent="0.2">
      <c r="A2706" s="1" t="s">
        <v>4567</v>
      </c>
      <c r="B2706" s="1" t="s">
        <v>3668</v>
      </c>
      <c r="C2706" s="1" t="s">
        <v>3669</v>
      </c>
      <c r="E2706" s="25" t="s">
        <v>4813</v>
      </c>
      <c r="F2706" s="26" t="s">
        <v>4813</v>
      </c>
      <c r="H2706" s="26"/>
      <c r="J2706" s="26"/>
      <c r="AJ2706" s="3"/>
      <c r="AK2706" s="4"/>
    </row>
    <row r="2707" spans="1:39" x14ac:dyDescent="0.2">
      <c r="A2707" s="1" t="s">
        <v>4567</v>
      </c>
      <c r="B2707" s="1" t="s">
        <v>3670</v>
      </c>
      <c r="C2707" s="8" t="s">
        <v>3671</v>
      </c>
      <c r="E2707" s="25" t="s">
        <v>4813</v>
      </c>
      <c r="F2707" s="26" t="s">
        <v>4813</v>
      </c>
      <c r="H2707" s="26"/>
      <c r="I2707" s="27" t="s">
        <v>4813</v>
      </c>
      <c r="J2707" s="26"/>
      <c r="AJ2707" s="3"/>
      <c r="AK2707" s="4"/>
    </row>
    <row r="2708" spans="1:39" x14ac:dyDescent="0.2">
      <c r="A2708" s="1" t="s">
        <v>4567</v>
      </c>
      <c r="B2708" s="1" t="s">
        <v>3672</v>
      </c>
      <c r="C2708" s="8" t="s">
        <v>3673</v>
      </c>
      <c r="E2708" s="25" t="s">
        <v>4258</v>
      </c>
      <c r="F2708" s="26">
        <v>20</v>
      </c>
      <c r="G2708" s="27" t="s">
        <v>4813</v>
      </c>
      <c r="H2708" s="26"/>
      <c r="I2708" s="27" t="s">
        <v>4813</v>
      </c>
      <c r="J2708" s="26"/>
      <c r="AJ2708" s="3"/>
      <c r="AK2708" s="4"/>
    </row>
    <row r="2709" spans="1:39" x14ac:dyDescent="0.2">
      <c r="A2709" s="1" t="s">
        <v>4567</v>
      </c>
      <c r="B2709" s="1" t="s">
        <v>3674</v>
      </c>
      <c r="E2709" s="25" t="s">
        <v>4259</v>
      </c>
      <c r="F2709" s="26">
        <v>1</v>
      </c>
      <c r="H2709" s="26"/>
      <c r="I2709" s="27" t="s">
        <v>4813</v>
      </c>
      <c r="J2709" s="26"/>
      <c r="AJ2709" s="3"/>
      <c r="AK2709" s="4"/>
    </row>
    <row r="2710" spans="1:39" x14ac:dyDescent="0.2">
      <c r="A2710" s="1" t="s">
        <v>4567</v>
      </c>
      <c r="B2710" s="1" t="s">
        <v>3675</v>
      </c>
      <c r="C2710" s="1" t="s">
        <v>4436</v>
      </c>
      <c r="E2710" s="25" t="s">
        <v>4813</v>
      </c>
      <c r="F2710" s="26"/>
      <c r="G2710" s="27" t="s">
        <v>4813</v>
      </c>
      <c r="H2710" s="26"/>
      <c r="I2710" s="27" t="s">
        <v>4813</v>
      </c>
      <c r="J2710" s="26"/>
      <c r="AI2710" s="25" t="s">
        <v>4813</v>
      </c>
      <c r="AJ2710" s="3"/>
      <c r="AK2710" s="4" t="s">
        <v>4435</v>
      </c>
    </row>
    <row r="2711" spans="1:39" x14ac:dyDescent="0.2">
      <c r="A2711" s="1" t="s">
        <v>4567</v>
      </c>
      <c r="B2711" s="1" t="s">
        <v>3676</v>
      </c>
      <c r="C2711" s="8" t="s">
        <v>3677</v>
      </c>
      <c r="D2711" s="15"/>
      <c r="E2711" s="25" t="s">
        <v>4813</v>
      </c>
      <c r="F2711" s="26"/>
      <c r="G2711" s="27" t="s">
        <v>4813</v>
      </c>
      <c r="H2711" s="26"/>
      <c r="I2711" s="27" t="s">
        <v>4813</v>
      </c>
      <c r="J2711" s="26"/>
      <c r="AJ2711" s="3"/>
      <c r="AK2711" s="4"/>
    </row>
    <row r="2712" spans="1:39" x14ac:dyDescent="0.2">
      <c r="A2712" s="1" t="s">
        <v>4567</v>
      </c>
      <c r="B2712" s="1" t="s">
        <v>3676</v>
      </c>
      <c r="C2712" s="8" t="s">
        <v>3678</v>
      </c>
      <c r="D2712" s="15"/>
      <c r="E2712" s="25">
        <v>9</v>
      </c>
      <c r="F2712" s="26">
        <v>9</v>
      </c>
      <c r="G2712" s="27" t="s">
        <v>4813</v>
      </c>
      <c r="H2712" s="26"/>
      <c r="I2712" s="27" t="s">
        <v>4813</v>
      </c>
      <c r="J2712" s="26"/>
      <c r="AJ2712" s="3"/>
      <c r="AK2712" s="4"/>
    </row>
    <row r="2713" spans="1:39" x14ac:dyDescent="0.2">
      <c r="A2713" s="1" t="s">
        <v>4567</v>
      </c>
      <c r="B2713" s="1" t="s">
        <v>3679</v>
      </c>
      <c r="C2713" s="8" t="s">
        <v>3683</v>
      </c>
      <c r="D2713" s="16" t="s">
        <v>2510</v>
      </c>
      <c r="E2713" s="25" t="s">
        <v>4813</v>
      </c>
      <c r="F2713" s="26"/>
      <c r="H2713" s="26"/>
      <c r="J2713" s="26"/>
      <c r="AJ2713" s="3"/>
      <c r="AK2713" s="4"/>
    </row>
    <row r="2714" spans="1:39" x14ac:dyDescent="0.2">
      <c r="A2714" s="1" t="s">
        <v>4567</v>
      </c>
      <c r="B2714" s="1" t="s">
        <v>3679</v>
      </c>
      <c r="C2714" s="1" t="s">
        <v>3680</v>
      </c>
      <c r="D2714" s="15"/>
      <c r="E2714" s="25" t="s">
        <v>4813</v>
      </c>
      <c r="F2714" s="26"/>
      <c r="G2714" s="27" t="s">
        <v>4813</v>
      </c>
      <c r="H2714" s="26"/>
      <c r="I2714" s="27" t="s">
        <v>4813</v>
      </c>
      <c r="J2714" s="26"/>
      <c r="AJ2714" s="3"/>
      <c r="AK2714" s="4"/>
    </row>
    <row r="2715" spans="1:39" x14ac:dyDescent="0.2">
      <c r="A2715" s="1" t="s">
        <v>4567</v>
      </c>
      <c r="B2715" s="1" t="s">
        <v>3679</v>
      </c>
      <c r="C2715" s="1" t="s">
        <v>3681</v>
      </c>
      <c r="D2715" s="15"/>
      <c r="E2715" s="25" t="s">
        <v>4813</v>
      </c>
      <c r="F2715" s="26"/>
      <c r="G2715" s="27" t="s">
        <v>4813</v>
      </c>
      <c r="H2715" s="26"/>
      <c r="I2715" s="27" t="s">
        <v>4813</v>
      </c>
      <c r="J2715" s="26"/>
      <c r="AJ2715" s="3"/>
      <c r="AK2715" s="4"/>
    </row>
    <row r="2716" spans="1:39" x14ac:dyDescent="0.2">
      <c r="A2716" s="1" t="s">
        <v>4567</v>
      </c>
      <c r="B2716" s="1" t="s">
        <v>3679</v>
      </c>
      <c r="C2716" s="1" t="s">
        <v>3682</v>
      </c>
      <c r="D2716" s="15"/>
      <c r="E2716" s="25" t="s">
        <v>4813</v>
      </c>
      <c r="F2716" s="26"/>
      <c r="G2716" s="27" t="s">
        <v>4813</v>
      </c>
      <c r="H2716" s="26"/>
      <c r="I2716" s="27" t="s">
        <v>4813</v>
      </c>
      <c r="J2716" s="26"/>
      <c r="AJ2716" s="3"/>
      <c r="AK2716" s="4"/>
    </row>
    <row r="2717" spans="1:39" x14ac:dyDescent="0.2">
      <c r="A2717" s="1" t="s">
        <v>4567</v>
      </c>
      <c r="B2717" s="1" t="s">
        <v>3684</v>
      </c>
      <c r="C2717" s="1" t="s">
        <v>3685</v>
      </c>
      <c r="D2717" s="15"/>
      <c r="E2717" s="25" t="s">
        <v>4813</v>
      </c>
      <c r="F2717" s="26"/>
      <c r="G2717" s="27" t="s">
        <v>4813</v>
      </c>
      <c r="H2717" s="26"/>
      <c r="I2717" s="27" t="s">
        <v>4813</v>
      </c>
      <c r="J2717" s="26"/>
      <c r="AJ2717" s="3"/>
      <c r="AK2717" s="4"/>
    </row>
    <row r="2718" spans="1:39" x14ac:dyDescent="0.2">
      <c r="A2718" s="1" t="s">
        <v>4567</v>
      </c>
      <c r="B2718" s="1" t="s">
        <v>3686</v>
      </c>
      <c r="C2718" s="8" t="s">
        <v>3687</v>
      </c>
      <c r="E2718" s="25" t="s">
        <v>4813</v>
      </c>
      <c r="F2718" s="26"/>
      <c r="H2718" s="26"/>
      <c r="I2718" s="27" t="s">
        <v>4813</v>
      </c>
      <c r="J2718" s="26"/>
      <c r="AJ2718" s="3"/>
      <c r="AK2718" s="4"/>
    </row>
    <row r="2719" spans="1:39" x14ac:dyDescent="0.2">
      <c r="A2719" s="5" t="s">
        <v>4568</v>
      </c>
      <c r="E2719" s="25">
        <f>F2719</f>
        <v>2120</v>
      </c>
      <c r="F2719" s="26">
        <f>SUBTOTAL(9,F2626:F2718)</f>
        <v>2120</v>
      </c>
      <c r="G2719" s="25">
        <f>H2719</f>
        <v>77</v>
      </c>
      <c r="H2719" s="26">
        <f>SUBTOTAL(9,H2626:H2718)</f>
        <v>77</v>
      </c>
      <c r="I2719" s="25">
        <f>J2719</f>
        <v>268</v>
      </c>
      <c r="J2719" s="26">
        <f>SUBTOTAL(9,J2626:J2718)</f>
        <v>268</v>
      </c>
      <c r="K2719" s="25">
        <f>L2719</f>
        <v>6</v>
      </c>
      <c r="L2719" s="26">
        <f>SUBTOTAL(9,L2626:L2718)</f>
        <v>6</v>
      </c>
      <c r="M2719" s="25">
        <f>N2719</f>
        <v>0</v>
      </c>
      <c r="N2719" s="26">
        <f>SUBTOTAL(9,N2626:N2718)</f>
        <v>0</v>
      </c>
      <c r="O2719" s="25">
        <f>P2719</f>
        <v>0</v>
      </c>
      <c r="P2719" s="26">
        <f>SUBTOTAL(9,P2626:P2718)</f>
        <v>0</v>
      </c>
      <c r="Q2719" s="25">
        <f>R2719</f>
        <v>0</v>
      </c>
      <c r="R2719" s="26">
        <f>SUBTOTAL(9,R2626:R2718)</f>
        <v>0</v>
      </c>
      <c r="S2719" s="25">
        <f>T2719</f>
        <v>0</v>
      </c>
      <c r="T2719" s="26">
        <f>SUBTOTAL(9,T2626:T2718)</f>
        <v>0</v>
      </c>
      <c r="U2719" s="25">
        <f>V2719</f>
        <v>0</v>
      </c>
      <c r="V2719" s="26">
        <f>SUBTOTAL(9,V2626:V2718)</f>
        <v>0</v>
      </c>
      <c r="W2719" s="25">
        <f>X2719</f>
        <v>0</v>
      </c>
      <c r="X2719" s="26">
        <f>SUBTOTAL(9,X2626:X2718)</f>
        <v>0</v>
      </c>
      <c r="Y2719" s="25">
        <f>Z2719</f>
        <v>0</v>
      </c>
      <c r="Z2719" s="26">
        <f>SUBTOTAL(9,Z2626:Z2718)</f>
        <v>0</v>
      </c>
      <c r="AA2719" s="25">
        <f>AB2719</f>
        <v>0</v>
      </c>
      <c r="AB2719" s="26">
        <f>SUBTOTAL(9,AB2626:AB2718)</f>
        <v>0</v>
      </c>
      <c r="AC2719" s="25">
        <f>AD2719</f>
        <v>0</v>
      </c>
      <c r="AD2719" s="26">
        <f>SUBTOTAL(9,AD2626:AD2718)</f>
        <v>0</v>
      </c>
      <c r="AE2719" s="25">
        <f>AF2719</f>
        <v>0</v>
      </c>
      <c r="AF2719" s="26">
        <f>SUBTOTAL(9,AF2626:AF2718)</f>
        <v>0</v>
      </c>
      <c r="AH2719" s="26">
        <f>SUBTOTAL(9,AH2626:AH2718)</f>
        <v>0</v>
      </c>
      <c r="AI2719" s="25">
        <f>AJ2719</f>
        <v>0</v>
      </c>
      <c r="AJ2719" s="3">
        <f>SUBTOTAL(9,AJ2626:AJ2718)</f>
        <v>0</v>
      </c>
      <c r="AK2719" s="4"/>
    </row>
    <row r="2720" spans="1:39" x14ac:dyDescent="0.2">
      <c r="A2720" s="1" t="s">
        <v>4687</v>
      </c>
      <c r="B2720" s="10" t="s">
        <v>2590</v>
      </c>
      <c r="C2720" s="10" t="s">
        <v>2591</v>
      </c>
      <c r="D2720" s="10" t="s">
        <v>2533</v>
      </c>
      <c r="E2720" s="29">
        <v>11</v>
      </c>
      <c r="F2720" s="26">
        <v>11</v>
      </c>
      <c r="G2720" s="27">
        <v>2</v>
      </c>
      <c r="H2720" s="26">
        <v>2</v>
      </c>
      <c r="J2720" s="26"/>
      <c r="U2720" s="27">
        <v>1</v>
      </c>
      <c r="V2720" s="26">
        <v>1</v>
      </c>
      <c r="AI2720" s="25">
        <v>7</v>
      </c>
      <c r="AJ2720" s="3">
        <v>7</v>
      </c>
      <c r="AK2720" s="4" t="s">
        <v>4812</v>
      </c>
      <c r="AL2720" s="10"/>
      <c r="AM2720" s="10"/>
    </row>
    <row r="2721" spans="1:39" x14ac:dyDescent="0.2">
      <c r="A2721" s="1" t="s">
        <v>4687</v>
      </c>
      <c r="B2721" s="10" t="s">
        <v>2592</v>
      </c>
      <c r="C2721" s="10" t="s">
        <v>2593</v>
      </c>
      <c r="D2721" s="10" t="s">
        <v>2516</v>
      </c>
      <c r="E2721" s="29">
        <v>20</v>
      </c>
      <c r="F2721" s="26">
        <v>20</v>
      </c>
      <c r="G2721" s="27">
        <v>11</v>
      </c>
      <c r="H2721" s="26">
        <v>11</v>
      </c>
      <c r="I2721" s="27">
        <v>9</v>
      </c>
      <c r="J2721" s="26">
        <v>9</v>
      </c>
      <c r="AJ2721" s="3"/>
      <c r="AK2721" s="4"/>
      <c r="AL2721" s="10"/>
      <c r="AM2721" s="10"/>
    </row>
    <row r="2722" spans="1:39" x14ac:dyDescent="0.2">
      <c r="A2722" s="5" t="s">
        <v>4688</v>
      </c>
      <c r="B2722" s="10"/>
      <c r="C2722" s="10"/>
      <c r="D2722" s="10"/>
      <c r="E2722" s="25">
        <f>F2722</f>
        <v>31</v>
      </c>
      <c r="F2722" s="26">
        <f>SUBTOTAL(9,F2720:F2721)</f>
        <v>31</v>
      </c>
      <c r="G2722" s="25">
        <f>H2722</f>
        <v>13</v>
      </c>
      <c r="H2722" s="26">
        <f>SUBTOTAL(9,H2720:H2721)</f>
        <v>13</v>
      </c>
      <c r="I2722" s="25">
        <f>J2722</f>
        <v>9</v>
      </c>
      <c r="J2722" s="26">
        <f>SUBTOTAL(9,J2720:J2721)</f>
        <v>9</v>
      </c>
      <c r="K2722" s="25">
        <f>L2722</f>
        <v>0</v>
      </c>
      <c r="L2722" s="26">
        <f>SUBTOTAL(9,L2720:L2721)</f>
        <v>0</v>
      </c>
      <c r="M2722" s="25">
        <f>N2722</f>
        <v>0</v>
      </c>
      <c r="N2722" s="26">
        <f>SUBTOTAL(9,N2720:N2721)</f>
        <v>0</v>
      </c>
      <c r="O2722" s="25">
        <f>P2722</f>
        <v>0</v>
      </c>
      <c r="P2722" s="26">
        <f>SUBTOTAL(9,P2720:P2721)</f>
        <v>0</v>
      </c>
      <c r="Q2722" s="25">
        <f>R2722</f>
        <v>0</v>
      </c>
      <c r="R2722" s="26">
        <f>SUBTOTAL(9,R2720:R2721)</f>
        <v>0</v>
      </c>
      <c r="S2722" s="25">
        <f>T2722</f>
        <v>0</v>
      </c>
      <c r="T2722" s="26">
        <f>SUBTOTAL(9,T2720:T2721)</f>
        <v>0</v>
      </c>
      <c r="U2722" s="25">
        <f>V2722</f>
        <v>1</v>
      </c>
      <c r="V2722" s="26">
        <f>SUBTOTAL(9,V2720:V2721)</f>
        <v>1</v>
      </c>
      <c r="W2722" s="25">
        <f>X2722</f>
        <v>0</v>
      </c>
      <c r="X2722" s="26">
        <f>SUBTOTAL(9,X2720:X2721)</f>
        <v>0</v>
      </c>
      <c r="Y2722" s="25">
        <f>Z2722</f>
        <v>0</v>
      </c>
      <c r="Z2722" s="26">
        <f>SUBTOTAL(9,Z2720:Z2721)</f>
        <v>0</v>
      </c>
      <c r="AA2722" s="25">
        <f>AB2722</f>
        <v>0</v>
      </c>
      <c r="AB2722" s="26">
        <f>SUBTOTAL(9,AB2720:AB2721)</f>
        <v>0</v>
      </c>
      <c r="AC2722" s="25">
        <f>AD2722</f>
        <v>0</v>
      </c>
      <c r="AD2722" s="26">
        <f>SUBTOTAL(9,AD2720:AD2721)</f>
        <v>0</v>
      </c>
      <c r="AE2722" s="25">
        <f>AF2722</f>
        <v>0</v>
      </c>
      <c r="AF2722" s="26">
        <f>SUBTOTAL(9,AF2720:AF2721)</f>
        <v>0</v>
      </c>
      <c r="AH2722" s="26">
        <f>SUBTOTAL(9,AH2720:AH2721)</f>
        <v>0</v>
      </c>
      <c r="AI2722" s="25">
        <f>AJ2722</f>
        <v>7</v>
      </c>
      <c r="AJ2722" s="3">
        <f>SUBTOTAL(9,AJ2720:AJ2721)</f>
        <v>7</v>
      </c>
      <c r="AK2722" s="4"/>
      <c r="AL2722" s="10"/>
      <c r="AM2722" s="10"/>
    </row>
    <row r="2723" spans="1:39" x14ac:dyDescent="0.2">
      <c r="A2723" s="1" t="s">
        <v>4617</v>
      </c>
      <c r="B2723" s="1" t="s">
        <v>750</v>
      </c>
      <c r="C2723" s="1" t="s">
        <v>751</v>
      </c>
      <c r="D2723" s="1" t="s">
        <v>1219</v>
      </c>
      <c r="E2723" s="27">
        <v>231</v>
      </c>
      <c r="F2723" s="28">
        <v>231</v>
      </c>
      <c r="G2723" s="27">
        <v>123</v>
      </c>
      <c r="H2723" s="28">
        <v>123</v>
      </c>
      <c r="I2723" s="27">
        <v>69</v>
      </c>
      <c r="J2723" s="28">
        <v>69</v>
      </c>
      <c r="K2723" s="27">
        <v>39</v>
      </c>
      <c r="L2723" s="26">
        <v>39</v>
      </c>
    </row>
    <row r="2724" spans="1:39" x14ac:dyDescent="0.2">
      <c r="A2724" s="1" t="s">
        <v>4617</v>
      </c>
      <c r="B2724" s="1" t="s">
        <v>752</v>
      </c>
      <c r="C2724" s="1" t="s">
        <v>753</v>
      </c>
      <c r="D2724" s="1" t="s">
        <v>1219</v>
      </c>
      <c r="E2724" s="27">
        <v>367</v>
      </c>
      <c r="F2724" s="28">
        <v>367</v>
      </c>
      <c r="G2724" s="27">
        <v>351</v>
      </c>
      <c r="H2724" s="28">
        <v>351</v>
      </c>
      <c r="I2724" s="27">
        <v>3</v>
      </c>
      <c r="J2724" s="28">
        <v>3</v>
      </c>
      <c r="K2724" s="27">
        <v>7</v>
      </c>
      <c r="L2724" s="26">
        <v>7</v>
      </c>
    </row>
    <row r="2725" spans="1:39" x14ac:dyDescent="0.2">
      <c r="A2725" s="5" t="s">
        <v>4618</v>
      </c>
      <c r="E2725" s="25">
        <f>F2725</f>
        <v>598</v>
      </c>
      <c r="F2725" s="28">
        <f>SUBTOTAL(9,F2723:F2724)</f>
        <v>598</v>
      </c>
      <c r="G2725" s="25">
        <f>H2725</f>
        <v>474</v>
      </c>
      <c r="H2725" s="28">
        <f>SUBTOTAL(9,H2723:H2724)</f>
        <v>474</v>
      </c>
      <c r="I2725" s="25">
        <f>J2725</f>
        <v>72</v>
      </c>
      <c r="J2725" s="28">
        <f>SUBTOTAL(9,J2723:J2724)</f>
        <v>72</v>
      </c>
      <c r="K2725" s="25">
        <f>L2725</f>
        <v>46</v>
      </c>
      <c r="L2725" s="26">
        <f>SUBTOTAL(9,L2723:L2724)</f>
        <v>46</v>
      </c>
      <c r="M2725" s="25">
        <f>N2725</f>
        <v>0</v>
      </c>
      <c r="N2725" s="26">
        <f>SUBTOTAL(9,N2723:N2724)</f>
        <v>0</v>
      </c>
      <c r="O2725" s="25">
        <f>P2725</f>
        <v>0</v>
      </c>
      <c r="P2725" s="26">
        <f>SUBTOTAL(9,P2723:P2724)</f>
        <v>0</v>
      </c>
      <c r="Q2725" s="25">
        <f>R2725</f>
        <v>0</v>
      </c>
      <c r="R2725" s="26">
        <f>SUBTOTAL(9,R2723:R2724)</f>
        <v>0</v>
      </c>
      <c r="S2725" s="25">
        <f>T2725</f>
        <v>0</v>
      </c>
      <c r="T2725" s="26">
        <f>SUBTOTAL(9,T2723:T2724)</f>
        <v>0</v>
      </c>
      <c r="U2725" s="25">
        <f>V2725</f>
        <v>0</v>
      </c>
      <c r="V2725" s="26">
        <f>SUBTOTAL(9,V2723:V2724)</f>
        <v>0</v>
      </c>
      <c r="W2725" s="25">
        <f>X2725</f>
        <v>0</v>
      </c>
      <c r="X2725" s="26">
        <f>SUBTOTAL(9,X2723:X2724)</f>
        <v>0</v>
      </c>
      <c r="Y2725" s="25">
        <f>Z2725</f>
        <v>0</v>
      </c>
      <c r="Z2725" s="26">
        <f>SUBTOTAL(9,Z2723:Z2724)</f>
        <v>0</v>
      </c>
      <c r="AA2725" s="25">
        <f>AB2725</f>
        <v>0</v>
      </c>
      <c r="AB2725" s="26">
        <f>SUBTOTAL(9,AB2723:AB2724)</f>
        <v>0</v>
      </c>
      <c r="AC2725" s="25">
        <f>AD2725</f>
        <v>0</v>
      </c>
      <c r="AD2725" s="26">
        <f>SUBTOTAL(9,AD2723:AD2724)</f>
        <v>0</v>
      </c>
      <c r="AE2725" s="25">
        <f>AF2725</f>
        <v>0</v>
      </c>
      <c r="AF2725" s="26">
        <f>SUBTOTAL(9,AF2723:AF2724)</f>
        <v>0</v>
      </c>
      <c r="AH2725" s="26">
        <f>SUBTOTAL(9,AH2723:AH2724)</f>
        <v>0</v>
      </c>
      <c r="AI2725" s="25">
        <f>AJ2725</f>
        <v>0</v>
      </c>
      <c r="AJ2725" s="2">
        <f>SUBTOTAL(9,AJ2723:AJ2724)</f>
        <v>0</v>
      </c>
    </row>
    <row r="2726" spans="1:39" x14ac:dyDescent="0.2">
      <c r="A2726" s="1" t="s">
        <v>4723</v>
      </c>
      <c r="B2726" s="10" t="s">
        <v>3200</v>
      </c>
      <c r="C2726" s="10" t="s">
        <v>3201</v>
      </c>
      <c r="D2726" s="10"/>
      <c r="E2726" s="29">
        <v>6</v>
      </c>
      <c r="F2726" s="26">
        <v>6</v>
      </c>
      <c r="G2726" s="27">
        <v>3</v>
      </c>
      <c r="H2726" s="26">
        <v>3</v>
      </c>
      <c r="I2726" s="27">
        <v>3</v>
      </c>
      <c r="J2726" s="26">
        <v>3</v>
      </c>
      <c r="AJ2726" s="3"/>
      <c r="AK2726" s="4"/>
      <c r="AL2726" s="10"/>
      <c r="AM2726" s="10"/>
    </row>
    <row r="2727" spans="1:39" x14ac:dyDescent="0.2">
      <c r="A2727" s="1" t="s">
        <v>4723</v>
      </c>
      <c r="B2727" s="10" t="s">
        <v>3234</v>
      </c>
      <c r="C2727" s="10" t="s">
        <v>3235</v>
      </c>
      <c r="D2727" s="9"/>
      <c r="E2727" s="29">
        <v>1047</v>
      </c>
      <c r="F2727" s="26">
        <v>1047</v>
      </c>
      <c r="G2727" s="27">
        <v>750</v>
      </c>
      <c r="H2727" s="26">
        <v>750</v>
      </c>
      <c r="I2727" s="27">
        <v>175</v>
      </c>
      <c r="J2727" s="26">
        <v>175</v>
      </c>
      <c r="K2727" s="27">
        <v>90</v>
      </c>
      <c r="L2727" s="26">
        <v>90</v>
      </c>
      <c r="AI2727" s="25">
        <v>32</v>
      </c>
      <c r="AJ2727" s="3">
        <v>32</v>
      </c>
      <c r="AK2727" s="4" t="s">
        <v>4767</v>
      </c>
      <c r="AL2727" s="9"/>
      <c r="AM2727" s="9"/>
    </row>
    <row r="2728" spans="1:39" x14ac:dyDescent="0.2">
      <c r="A2728" s="1" t="s">
        <v>4723</v>
      </c>
      <c r="B2728" s="10" t="s">
        <v>3234</v>
      </c>
      <c r="C2728" s="10" t="s">
        <v>3236</v>
      </c>
      <c r="D2728" s="9"/>
      <c r="E2728" s="29">
        <v>1</v>
      </c>
      <c r="F2728" s="26">
        <v>1</v>
      </c>
      <c r="H2728" s="26"/>
      <c r="I2728" s="27">
        <v>1</v>
      </c>
      <c r="J2728" s="26">
        <v>1</v>
      </c>
      <c r="AJ2728" s="3"/>
      <c r="AK2728" s="4"/>
      <c r="AL2728" s="9"/>
      <c r="AM2728" s="9"/>
    </row>
    <row r="2729" spans="1:39" x14ac:dyDescent="0.2">
      <c r="A2729" s="1" t="s">
        <v>4723</v>
      </c>
      <c r="B2729" s="10" t="s">
        <v>3132</v>
      </c>
      <c r="C2729" s="1" t="s">
        <v>3133</v>
      </c>
      <c r="E2729" s="25" t="s">
        <v>4199</v>
      </c>
      <c r="F2729" s="26"/>
      <c r="H2729" s="26"/>
      <c r="J2729" s="26"/>
      <c r="AJ2729" s="3"/>
      <c r="AK2729" s="4"/>
    </row>
    <row r="2730" spans="1:39" x14ac:dyDescent="0.2">
      <c r="A2730" s="1" t="s">
        <v>4723</v>
      </c>
      <c r="B2730" s="10" t="s">
        <v>3161</v>
      </c>
      <c r="C2730" s="10" t="s">
        <v>3162</v>
      </c>
      <c r="D2730" s="10"/>
      <c r="E2730" s="29">
        <v>1</v>
      </c>
      <c r="F2730" s="26">
        <v>1</v>
      </c>
      <c r="G2730" s="27">
        <v>1</v>
      </c>
      <c r="H2730" s="26">
        <v>1</v>
      </c>
      <c r="J2730" s="26"/>
      <c r="AJ2730" s="3"/>
      <c r="AK2730" s="4"/>
      <c r="AL2730" s="10"/>
      <c r="AM2730" s="10"/>
    </row>
    <row r="2731" spans="1:39" x14ac:dyDescent="0.2">
      <c r="A2731" s="1" t="s">
        <v>4723</v>
      </c>
      <c r="B2731" s="10" t="s">
        <v>3161</v>
      </c>
      <c r="C2731" s="10" t="s">
        <v>3163</v>
      </c>
      <c r="D2731" s="10"/>
      <c r="E2731" s="29">
        <v>1</v>
      </c>
      <c r="F2731" s="26">
        <v>1</v>
      </c>
      <c r="G2731" s="27">
        <v>1</v>
      </c>
      <c r="H2731" s="26">
        <v>1</v>
      </c>
      <c r="J2731" s="26"/>
      <c r="AJ2731" s="3"/>
      <c r="AK2731" s="4"/>
      <c r="AL2731" s="10"/>
      <c r="AM2731" s="10"/>
    </row>
    <row r="2732" spans="1:39" x14ac:dyDescent="0.2">
      <c r="A2732" s="1" t="s">
        <v>4723</v>
      </c>
      <c r="B2732" s="10" t="s">
        <v>3322</v>
      </c>
      <c r="C2732" s="10" t="s">
        <v>3323</v>
      </c>
      <c r="D2732" s="10"/>
      <c r="E2732" s="29">
        <v>23</v>
      </c>
      <c r="F2732" s="26">
        <v>23</v>
      </c>
      <c r="G2732" s="27">
        <v>10</v>
      </c>
      <c r="H2732" s="26">
        <v>10</v>
      </c>
      <c r="I2732" s="27">
        <v>13</v>
      </c>
      <c r="J2732" s="26">
        <v>13</v>
      </c>
      <c r="AJ2732" s="3"/>
      <c r="AK2732" s="4"/>
      <c r="AL2732" s="10"/>
      <c r="AM2732" s="10"/>
    </row>
    <row r="2733" spans="1:39" x14ac:dyDescent="0.2">
      <c r="A2733" s="1" t="s">
        <v>4723</v>
      </c>
      <c r="B2733" s="10" t="s">
        <v>3194</v>
      </c>
      <c r="C2733" s="10" t="s">
        <v>3196</v>
      </c>
      <c r="D2733" s="10"/>
      <c r="E2733" s="29">
        <v>3</v>
      </c>
      <c r="F2733" s="26">
        <v>3</v>
      </c>
      <c r="G2733" s="27">
        <v>3</v>
      </c>
      <c r="H2733" s="26">
        <v>3</v>
      </c>
      <c r="J2733" s="26"/>
      <c r="AJ2733" s="3"/>
      <c r="AK2733" s="4"/>
      <c r="AL2733" s="10"/>
      <c r="AM2733" s="10"/>
    </row>
    <row r="2734" spans="1:39" x14ac:dyDescent="0.2">
      <c r="A2734" s="1" t="s">
        <v>4723</v>
      </c>
      <c r="B2734" s="10" t="s">
        <v>3194</v>
      </c>
      <c r="C2734" s="1" t="s">
        <v>3195</v>
      </c>
      <c r="D2734" s="10"/>
      <c r="E2734" s="29">
        <v>4</v>
      </c>
      <c r="F2734" s="26">
        <v>4</v>
      </c>
      <c r="G2734" s="27">
        <v>1</v>
      </c>
      <c r="H2734" s="26">
        <v>1</v>
      </c>
      <c r="I2734" s="27">
        <v>2</v>
      </c>
      <c r="J2734" s="26">
        <v>2</v>
      </c>
      <c r="AI2734" s="25">
        <v>1</v>
      </c>
      <c r="AJ2734" s="3">
        <v>1</v>
      </c>
      <c r="AK2734" s="4" t="s">
        <v>4768</v>
      </c>
      <c r="AL2734" s="10"/>
      <c r="AM2734" s="10"/>
    </row>
    <row r="2735" spans="1:39" x14ac:dyDescent="0.2">
      <c r="A2735" s="1" t="s">
        <v>4723</v>
      </c>
      <c r="B2735" s="10" t="s">
        <v>3194</v>
      </c>
      <c r="C2735" s="10" t="s">
        <v>3197</v>
      </c>
      <c r="D2735" s="10"/>
      <c r="E2735" s="29">
        <v>116</v>
      </c>
      <c r="F2735" s="26">
        <v>116</v>
      </c>
      <c r="G2735" s="27">
        <v>41</v>
      </c>
      <c r="H2735" s="26">
        <v>41</v>
      </c>
      <c r="I2735" s="27">
        <v>65</v>
      </c>
      <c r="J2735" s="26">
        <v>65</v>
      </c>
      <c r="K2735" s="27">
        <v>10</v>
      </c>
      <c r="L2735" s="26">
        <v>10</v>
      </c>
      <c r="AJ2735" s="3"/>
      <c r="AK2735" s="4"/>
      <c r="AL2735" s="10"/>
      <c r="AM2735" s="10"/>
    </row>
    <row r="2736" spans="1:39" x14ac:dyDescent="0.2">
      <c r="A2736" s="1" t="s">
        <v>4723</v>
      </c>
      <c r="B2736" s="10" t="s">
        <v>3134</v>
      </c>
      <c r="C2736" s="1" t="s">
        <v>3135</v>
      </c>
      <c r="D2736" s="10"/>
      <c r="E2736" s="29">
        <v>63</v>
      </c>
      <c r="F2736" s="26">
        <v>63</v>
      </c>
      <c r="G2736" s="27" t="s">
        <v>4384</v>
      </c>
      <c r="H2736" s="26">
        <v>3</v>
      </c>
      <c r="I2736" s="27" t="s">
        <v>2445</v>
      </c>
      <c r="J2736" s="26">
        <v>15</v>
      </c>
      <c r="AI2736" s="25" t="s">
        <v>4813</v>
      </c>
      <c r="AJ2736" s="3">
        <v>45</v>
      </c>
      <c r="AK2736" s="4" t="s">
        <v>4771</v>
      </c>
      <c r="AL2736" s="10"/>
      <c r="AM2736" s="10"/>
    </row>
    <row r="2737" spans="1:39" x14ac:dyDescent="0.2">
      <c r="A2737" s="1" t="s">
        <v>4723</v>
      </c>
      <c r="B2737" s="10" t="s">
        <v>3198</v>
      </c>
      <c r="C2737" s="10" t="s">
        <v>3199</v>
      </c>
      <c r="D2737" s="10"/>
      <c r="E2737" s="29" t="s">
        <v>4354</v>
      </c>
      <c r="F2737" s="26">
        <v>129</v>
      </c>
      <c r="G2737" s="27">
        <v>92</v>
      </c>
      <c r="H2737" s="26">
        <v>92</v>
      </c>
      <c r="I2737" s="27">
        <v>28</v>
      </c>
      <c r="J2737" s="26">
        <v>28</v>
      </c>
      <c r="K2737" s="27">
        <v>9</v>
      </c>
      <c r="L2737" s="26">
        <v>9</v>
      </c>
      <c r="AJ2737" s="3"/>
      <c r="AK2737" s="4"/>
      <c r="AL2737" s="10"/>
      <c r="AM2737" s="10"/>
    </row>
    <row r="2738" spans="1:39" x14ac:dyDescent="0.2">
      <c r="A2738" s="1" t="s">
        <v>4723</v>
      </c>
      <c r="B2738" s="10" t="s">
        <v>3306</v>
      </c>
      <c r="C2738" s="10" t="s">
        <v>3307</v>
      </c>
      <c r="D2738" s="10"/>
      <c r="E2738" s="29">
        <v>1</v>
      </c>
      <c r="F2738" s="26">
        <v>1</v>
      </c>
      <c r="G2738" s="27">
        <v>1</v>
      </c>
      <c r="H2738" s="26">
        <v>1</v>
      </c>
      <c r="J2738" s="26"/>
      <c r="AJ2738" s="3"/>
      <c r="AK2738" s="4"/>
      <c r="AL2738" s="10"/>
      <c r="AM2738" s="10"/>
    </row>
    <row r="2739" spans="1:39" x14ac:dyDescent="0.2">
      <c r="A2739" s="1" t="s">
        <v>4723</v>
      </c>
      <c r="B2739" s="10" t="s">
        <v>3264</v>
      </c>
      <c r="C2739" s="10" t="s">
        <v>2448</v>
      </c>
      <c r="D2739" s="10"/>
      <c r="E2739" s="29"/>
      <c r="F2739" s="26"/>
      <c r="H2739" s="26"/>
      <c r="J2739" s="26"/>
      <c r="AI2739" s="25">
        <v>1679</v>
      </c>
      <c r="AJ2739" s="3">
        <v>0</v>
      </c>
      <c r="AK2739" s="4" t="s">
        <v>4488</v>
      </c>
      <c r="AL2739" s="10"/>
      <c r="AM2739" s="10"/>
    </row>
    <row r="2740" spans="1:39" x14ac:dyDescent="0.2">
      <c r="A2740" s="1" t="s">
        <v>4723</v>
      </c>
      <c r="B2740" s="10" t="s">
        <v>3174</v>
      </c>
      <c r="C2740" s="10" t="s">
        <v>3175</v>
      </c>
      <c r="D2740" s="10"/>
      <c r="E2740" s="29">
        <v>31</v>
      </c>
      <c r="F2740" s="26">
        <v>31</v>
      </c>
      <c r="G2740" s="27">
        <v>16</v>
      </c>
      <c r="H2740" s="26">
        <v>16</v>
      </c>
      <c r="I2740" s="27">
        <v>3</v>
      </c>
      <c r="J2740" s="26">
        <v>3</v>
      </c>
      <c r="K2740" s="27">
        <v>12</v>
      </c>
      <c r="L2740" s="26">
        <v>12</v>
      </c>
      <c r="AJ2740" s="3"/>
      <c r="AK2740" s="4"/>
      <c r="AL2740" s="10"/>
      <c r="AM2740" s="10"/>
    </row>
    <row r="2741" spans="1:39" x14ac:dyDescent="0.2">
      <c r="A2741" s="1" t="s">
        <v>4723</v>
      </c>
      <c r="B2741" s="10" t="s">
        <v>3174</v>
      </c>
      <c r="C2741" s="10" t="s">
        <v>3176</v>
      </c>
      <c r="D2741" s="10"/>
      <c r="E2741" s="29"/>
      <c r="F2741" s="26"/>
      <c r="H2741" s="26"/>
      <c r="J2741" s="26"/>
      <c r="AI2741" s="25" t="s">
        <v>4813</v>
      </c>
      <c r="AJ2741" s="3"/>
      <c r="AK2741" s="4" t="s">
        <v>4488</v>
      </c>
      <c r="AL2741" s="10"/>
      <c r="AM2741" s="10"/>
    </row>
    <row r="2742" spans="1:39" x14ac:dyDescent="0.2">
      <c r="A2742" s="1" t="s">
        <v>4723</v>
      </c>
      <c r="B2742" s="10" t="s">
        <v>3202</v>
      </c>
      <c r="C2742" s="10" t="s">
        <v>3203</v>
      </c>
      <c r="D2742" s="10"/>
      <c r="E2742" s="29">
        <v>8</v>
      </c>
      <c r="F2742" s="26">
        <v>8</v>
      </c>
      <c r="G2742" s="27">
        <v>8</v>
      </c>
      <c r="H2742" s="26">
        <v>8</v>
      </c>
      <c r="J2742" s="26"/>
      <c r="AJ2742" s="3"/>
      <c r="AK2742" s="4"/>
      <c r="AL2742" s="10"/>
      <c r="AM2742" s="10"/>
    </row>
    <row r="2743" spans="1:39" x14ac:dyDescent="0.2">
      <c r="A2743" s="1" t="s">
        <v>4723</v>
      </c>
      <c r="B2743" s="10" t="s">
        <v>3202</v>
      </c>
      <c r="C2743" s="10" t="s">
        <v>3204</v>
      </c>
      <c r="D2743" s="10"/>
      <c r="E2743" s="29">
        <v>5</v>
      </c>
      <c r="F2743" s="26">
        <v>5</v>
      </c>
      <c r="G2743" s="27">
        <v>3</v>
      </c>
      <c r="H2743" s="26">
        <v>3</v>
      </c>
      <c r="I2743" s="27">
        <v>2</v>
      </c>
      <c r="J2743" s="26">
        <v>2</v>
      </c>
      <c r="AJ2743" s="3"/>
      <c r="AK2743" s="4"/>
      <c r="AL2743" s="10"/>
      <c r="AM2743" s="10"/>
    </row>
    <row r="2744" spans="1:39" x14ac:dyDescent="0.2">
      <c r="A2744" s="1" t="s">
        <v>4723</v>
      </c>
      <c r="B2744" s="10" t="s">
        <v>3202</v>
      </c>
      <c r="C2744" s="10" t="s">
        <v>3205</v>
      </c>
      <c r="D2744" s="10"/>
      <c r="E2744" s="29" t="s">
        <v>2440</v>
      </c>
      <c r="F2744" s="26">
        <v>10</v>
      </c>
      <c r="G2744" s="27" t="s">
        <v>2440</v>
      </c>
      <c r="H2744" s="26">
        <v>10</v>
      </c>
      <c r="J2744" s="26"/>
      <c r="AJ2744" s="3"/>
      <c r="AK2744" s="4"/>
      <c r="AL2744" s="10"/>
      <c r="AM2744" s="10"/>
    </row>
    <row r="2745" spans="1:39" x14ac:dyDescent="0.2">
      <c r="A2745" s="1" t="s">
        <v>4723</v>
      </c>
      <c r="B2745" s="10" t="s">
        <v>3202</v>
      </c>
      <c r="C2745" s="10" t="s">
        <v>3206</v>
      </c>
      <c r="D2745" s="10"/>
      <c r="E2745" s="29" t="s">
        <v>2440</v>
      </c>
      <c r="F2745" s="26"/>
      <c r="G2745" s="27" t="s">
        <v>4813</v>
      </c>
      <c r="H2745" s="26"/>
      <c r="I2745" s="27" t="s">
        <v>4813</v>
      </c>
      <c r="J2745" s="26"/>
      <c r="AJ2745" s="3"/>
      <c r="AK2745" s="4"/>
      <c r="AL2745" s="10"/>
      <c r="AM2745" s="10"/>
    </row>
    <row r="2746" spans="1:39" x14ac:dyDescent="0.2">
      <c r="A2746" s="1" t="s">
        <v>4723</v>
      </c>
      <c r="B2746" s="10" t="s">
        <v>3202</v>
      </c>
      <c r="C2746" s="10" t="s">
        <v>3207</v>
      </c>
      <c r="D2746" s="10"/>
      <c r="E2746" s="29">
        <v>1</v>
      </c>
      <c r="F2746" s="26">
        <v>1</v>
      </c>
      <c r="H2746" s="26"/>
      <c r="I2746" s="27">
        <v>1</v>
      </c>
      <c r="J2746" s="26">
        <v>1</v>
      </c>
      <c r="AJ2746" s="3"/>
      <c r="AK2746" s="4"/>
      <c r="AL2746" s="10"/>
      <c r="AM2746" s="10"/>
    </row>
    <row r="2747" spans="1:39" x14ac:dyDescent="0.2">
      <c r="A2747" s="1" t="s">
        <v>4723</v>
      </c>
      <c r="B2747" s="10" t="s">
        <v>3202</v>
      </c>
      <c r="C2747" s="10" t="s">
        <v>3208</v>
      </c>
      <c r="D2747" s="10"/>
      <c r="E2747" s="29" t="s">
        <v>4813</v>
      </c>
      <c r="F2747" s="26"/>
      <c r="G2747" s="27" t="s">
        <v>4813</v>
      </c>
      <c r="H2747" s="26"/>
      <c r="J2747" s="26"/>
      <c r="K2747" s="27" t="s">
        <v>4813</v>
      </c>
      <c r="AJ2747" s="3"/>
      <c r="AK2747" s="4"/>
      <c r="AL2747" s="10"/>
      <c r="AM2747" s="10"/>
    </row>
    <row r="2748" spans="1:39" x14ac:dyDescent="0.2">
      <c r="A2748" s="1" t="s">
        <v>4723</v>
      </c>
      <c r="B2748" s="10" t="s">
        <v>3202</v>
      </c>
      <c r="C2748" s="10" t="s">
        <v>3209</v>
      </c>
      <c r="D2748" s="10"/>
      <c r="E2748" s="29">
        <v>13</v>
      </c>
      <c r="F2748" s="26">
        <v>13</v>
      </c>
      <c r="G2748" s="27">
        <v>8</v>
      </c>
      <c r="H2748" s="26">
        <v>8</v>
      </c>
      <c r="I2748" s="27">
        <v>5</v>
      </c>
      <c r="J2748" s="26">
        <v>5</v>
      </c>
      <c r="AJ2748" s="3"/>
      <c r="AK2748" s="4"/>
      <c r="AL2748" s="10"/>
      <c r="AM2748" s="10"/>
    </row>
    <row r="2749" spans="1:39" x14ac:dyDescent="0.2">
      <c r="A2749" s="1" t="s">
        <v>4723</v>
      </c>
      <c r="B2749" s="10" t="s">
        <v>3210</v>
      </c>
      <c r="C2749" s="10" t="s">
        <v>3211</v>
      </c>
      <c r="D2749" s="10" t="s">
        <v>3212</v>
      </c>
      <c r="E2749" s="29" t="s">
        <v>4813</v>
      </c>
      <c r="F2749" s="26"/>
      <c r="G2749" s="27" t="s">
        <v>4813</v>
      </c>
      <c r="H2749" s="26"/>
      <c r="I2749" s="27" t="s">
        <v>4813</v>
      </c>
      <c r="J2749" s="26"/>
      <c r="K2749" s="27" t="s">
        <v>4813</v>
      </c>
      <c r="AJ2749" s="3"/>
      <c r="AK2749" s="4"/>
      <c r="AL2749" s="10"/>
      <c r="AM2749" s="10"/>
    </row>
    <row r="2750" spans="1:39" x14ac:dyDescent="0.2">
      <c r="A2750" s="1" t="s">
        <v>4723</v>
      </c>
      <c r="B2750" s="10" t="s">
        <v>3192</v>
      </c>
      <c r="C2750" s="10" t="s">
        <v>3193</v>
      </c>
      <c r="D2750" s="10"/>
      <c r="E2750" s="29">
        <v>6</v>
      </c>
      <c r="F2750" s="26">
        <v>6</v>
      </c>
      <c r="G2750" s="27">
        <v>5</v>
      </c>
      <c r="H2750" s="26">
        <v>5</v>
      </c>
      <c r="J2750" s="26"/>
      <c r="K2750" s="27">
        <v>1</v>
      </c>
      <c r="L2750" s="26">
        <v>1</v>
      </c>
      <c r="AJ2750" s="3"/>
      <c r="AK2750" s="4"/>
      <c r="AL2750" s="10"/>
      <c r="AM2750" s="10"/>
    </row>
    <row r="2751" spans="1:39" x14ac:dyDescent="0.2">
      <c r="A2751" s="1" t="s">
        <v>4723</v>
      </c>
      <c r="B2751" s="10" t="s">
        <v>3265</v>
      </c>
      <c r="C2751" s="10" t="s">
        <v>3267</v>
      </c>
      <c r="D2751" s="10"/>
      <c r="E2751" s="29">
        <v>4</v>
      </c>
      <c r="F2751" s="26">
        <v>4</v>
      </c>
      <c r="G2751" s="27">
        <v>3</v>
      </c>
      <c r="H2751" s="26">
        <v>3</v>
      </c>
      <c r="I2751" s="27">
        <v>1</v>
      </c>
      <c r="J2751" s="26">
        <v>1</v>
      </c>
      <c r="AJ2751" s="3"/>
      <c r="AK2751" s="4"/>
      <c r="AL2751" s="10"/>
      <c r="AM2751" s="10"/>
    </row>
    <row r="2752" spans="1:39" x14ac:dyDescent="0.2">
      <c r="A2752" s="1" t="s">
        <v>4723</v>
      </c>
      <c r="B2752" s="10" t="s">
        <v>3265</v>
      </c>
      <c r="C2752" s="10" t="s">
        <v>3266</v>
      </c>
      <c r="D2752" s="10"/>
      <c r="E2752" s="29">
        <v>4</v>
      </c>
      <c r="F2752" s="26">
        <v>4</v>
      </c>
      <c r="G2752" s="27">
        <v>3</v>
      </c>
      <c r="H2752" s="26">
        <v>3</v>
      </c>
      <c r="I2752" s="27">
        <v>1</v>
      </c>
      <c r="J2752" s="26">
        <v>1</v>
      </c>
      <c r="AJ2752" s="3"/>
      <c r="AK2752" s="4"/>
      <c r="AL2752" s="10"/>
      <c r="AM2752" s="10"/>
    </row>
    <row r="2753" spans="1:39" x14ac:dyDescent="0.2">
      <c r="A2753" s="1" t="s">
        <v>4723</v>
      </c>
      <c r="B2753" s="10" t="s">
        <v>3213</v>
      </c>
      <c r="C2753" s="10" t="s">
        <v>3214</v>
      </c>
      <c r="D2753" s="10"/>
      <c r="E2753" s="29">
        <v>9</v>
      </c>
      <c r="F2753" s="26">
        <v>9</v>
      </c>
      <c r="G2753" s="27">
        <v>5</v>
      </c>
      <c r="H2753" s="26">
        <v>5</v>
      </c>
      <c r="I2753" s="27">
        <v>2</v>
      </c>
      <c r="J2753" s="26">
        <v>2</v>
      </c>
      <c r="K2753" s="27">
        <v>2</v>
      </c>
      <c r="L2753" s="26">
        <v>2</v>
      </c>
      <c r="AJ2753" s="3"/>
      <c r="AK2753" s="4"/>
      <c r="AL2753" s="10"/>
      <c r="AM2753" s="10"/>
    </row>
    <row r="2754" spans="1:39" x14ac:dyDescent="0.2">
      <c r="A2754" s="1" t="s">
        <v>4723</v>
      </c>
      <c r="B2754" s="10" t="s">
        <v>3213</v>
      </c>
      <c r="C2754" s="10" t="s">
        <v>3216</v>
      </c>
      <c r="D2754" s="10"/>
      <c r="E2754" s="29">
        <v>1</v>
      </c>
      <c r="F2754" s="26">
        <v>1</v>
      </c>
      <c r="H2754" s="26"/>
      <c r="I2754" s="27">
        <v>1</v>
      </c>
      <c r="J2754" s="26">
        <v>1</v>
      </c>
      <c r="AJ2754" s="3"/>
      <c r="AK2754" s="4"/>
      <c r="AL2754" s="10"/>
      <c r="AM2754" s="10"/>
    </row>
    <row r="2755" spans="1:39" x14ac:dyDescent="0.2">
      <c r="A2755" s="1" t="s">
        <v>4723</v>
      </c>
      <c r="B2755" s="10" t="s">
        <v>3213</v>
      </c>
      <c r="C2755" s="10" t="s">
        <v>3215</v>
      </c>
      <c r="D2755" s="10"/>
      <c r="E2755" s="29" t="s">
        <v>4355</v>
      </c>
      <c r="F2755" s="26">
        <v>910</v>
      </c>
      <c r="G2755" s="27">
        <v>800</v>
      </c>
      <c r="H2755" s="26">
        <v>800</v>
      </c>
      <c r="I2755" s="27">
        <v>65</v>
      </c>
      <c r="J2755" s="26">
        <v>65</v>
      </c>
      <c r="K2755" s="27" t="s">
        <v>4813</v>
      </c>
      <c r="M2755" s="27" t="s">
        <v>4813</v>
      </c>
      <c r="AJ2755" s="3"/>
      <c r="AK2755" s="4"/>
      <c r="AL2755" s="10"/>
      <c r="AM2755" s="10"/>
    </row>
    <row r="2756" spans="1:39" x14ac:dyDescent="0.2">
      <c r="A2756" s="1" t="s">
        <v>4723</v>
      </c>
      <c r="B2756" s="10" t="s">
        <v>3213</v>
      </c>
      <c r="C2756" s="10" t="s">
        <v>3217</v>
      </c>
      <c r="D2756" s="10"/>
      <c r="E2756" s="29">
        <v>306</v>
      </c>
      <c r="F2756" s="26">
        <v>306</v>
      </c>
      <c r="G2756" s="27">
        <v>306</v>
      </c>
      <c r="H2756" s="26">
        <v>306</v>
      </c>
      <c r="J2756" s="26"/>
      <c r="AJ2756" s="3"/>
      <c r="AK2756" s="4"/>
      <c r="AL2756" s="10"/>
      <c r="AM2756" s="10"/>
    </row>
    <row r="2757" spans="1:39" x14ac:dyDescent="0.2">
      <c r="A2757" s="1" t="s">
        <v>4723</v>
      </c>
      <c r="B2757" s="10" t="s">
        <v>3320</v>
      </c>
      <c r="C2757" s="10" t="s">
        <v>3321</v>
      </c>
      <c r="D2757" s="10"/>
      <c r="E2757" s="29">
        <v>1</v>
      </c>
      <c r="F2757" s="26">
        <v>1</v>
      </c>
      <c r="H2757" s="26"/>
      <c r="I2757" s="27">
        <v>1</v>
      </c>
      <c r="J2757" s="26">
        <v>1</v>
      </c>
      <c r="AJ2757" s="3"/>
      <c r="AK2757" s="4"/>
      <c r="AL2757" s="10"/>
      <c r="AM2757" s="10"/>
    </row>
    <row r="2758" spans="1:39" x14ac:dyDescent="0.2">
      <c r="A2758" s="1" t="s">
        <v>4723</v>
      </c>
      <c r="B2758" s="10" t="s">
        <v>3330</v>
      </c>
      <c r="C2758" s="10" t="s">
        <v>3331</v>
      </c>
      <c r="D2758" s="10"/>
      <c r="E2758" s="29">
        <v>8</v>
      </c>
      <c r="F2758" s="26">
        <v>8</v>
      </c>
      <c r="G2758" s="27">
        <v>6</v>
      </c>
      <c r="H2758" s="26">
        <v>6</v>
      </c>
      <c r="I2758" s="27">
        <v>2</v>
      </c>
      <c r="J2758" s="26">
        <v>2</v>
      </c>
      <c r="AJ2758" s="3"/>
      <c r="AK2758" s="4"/>
      <c r="AL2758" s="10"/>
      <c r="AM2758" s="10"/>
    </row>
    <row r="2759" spans="1:39" x14ac:dyDescent="0.2">
      <c r="A2759" s="1" t="s">
        <v>4723</v>
      </c>
      <c r="B2759" s="10" t="s">
        <v>3164</v>
      </c>
      <c r="C2759" s="10" t="s">
        <v>3168</v>
      </c>
      <c r="D2759" s="10"/>
      <c r="E2759" s="29">
        <v>4</v>
      </c>
      <c r="F2759" s="26">
        <v>4</v>
      </c>
      <c r="G2759" s="27">
        <v>2</v>
      </c>
      <c r="H2759" s="26">
        <v>2</v>
      </c>
      <c r="I2759" s="27">
        <v>2</v>
      </c>
      <c r="J2759" s="26">
        <v>2</v>
      </c>
      <c r="AJ2759" s="3"/>
      <c r="AK2759" s="4"/>
      <c r="AL2759" s="10"/>
      <c r="AM2759" s="10"/>
    </row>
    <row r="2760" spans="1:39" x14ac:dyDescent="0.2">
      <c r="A2760" s="1" t="s">
        <v>4723</v>
      </c>
      <c r="B2760" s="10" t="s">
        <v>3164</v>
      </c>
      <c r="C2760" s="10" t="s">
        <v>3167</v>
      </c>
      <c r="D2760" s="10"/>
      <c r="E2760" s="29">
        <v>142</v>
      </c>
      <c r="F2760" s="26">
        <v>142</v>
      </c>
      <c r="G2760" s="27">
        <v>107</v>
      </c>
      <c r="H2760" s="26">
        <v>107</v>
      </c>
      <c r="I2760" s="27">
        <v>26</v>
      </c>
      <c r="J2760" s="26">
        <v>26</v>
      </c>
      <c r="K2760" s="27">
        <v>9</v>
      </c>
      <c r="L2760" s="26">
        <v>9</v>
      </c>
      <c r="AJ2760" s="3"/>
      <c r="AK2760" s="4"/>
      <c r="AL2760" s="10"/>
      <c r="AM2760" s="10"/>
    </row>
    <row r="2761" spans="1:39" x14ac:dyDescent="0.2">
      <c r="A2761" s="1" t="s">
        <v>4723</v>
      </c>
      <c r="B2761" s="10" t="s">
        <v>3164</v>
      </c>
      <c r="C2761" s="10" t="s">
        <v>3165</v>
      </c>
      <c r="D2761" s="10"/>
      <c r="E2761" s="29">
        <v>6</v>
      </c>
      <c r="F2761" s="26">
        <v>6</v>
      </c>
      <c r="G2761" s="27">
        <v>6</v>
      </c>
      <c r="H2761" s="26">
        <v>6</v>
      </c>
      <c r="J2761" s="26"/>
      <c r="AJ2761" s="3"/>
      <c r="AK2761" s="4"/>
      <c r="AL2761" s="10"/>
      <c r="AM2761" s="10"/>
    </row>
    <row r="2762" spans="1:39" x14ac:dyDescent="0.2">
      <c r="A2762" s="1" t="s">
        <v>4723</v>
      </c>
      <c r="B2762" s="10" t="s">
        <v>3164</v>
      </c>
      <c r="C2762" s="10" t="s">
        <v>3166</v>
      </c>
      <c r="D2762" s="10"/>
      <c r="E2762" s="29">
        <v>48</v>
      </c>
      <c r="F2762" s="26">
        <v>48</v>
      </c>
      <c r="G2762" s="27">
        <v>34</v>
      </c>
      <c r="H2762" s="26">
        <v>34</v>
      </c>
      <c r="I2762" s="27">
        <v>8</v>
      </c>
      <c r="J2762" s="26">
        <v>8</v>
      </c>
      <c r="K2762" s="27">
        <v>4</v>
      </c>
      <c r="L2762" s="26">
        <v>4</v>
      </c>
      <c r="M2762" s="27">
        <v>2</v>
      </c>
      <c r="N2762" s="26">
        <v>2</v>
      </c>
      <c r="AJ2762" s="3"/>
      <c r="AK2762" s="4"/>
      <c r="AL2762" s="10"/>
      <c r="AM2762" s="10"/>
    </row>
    <row r="2763" spans="1:39" x14ac:dyDescent="0.2">
      <c r="A2763" s="1" t="s">
        <v>4723</v>
      </c>
      <c r="B2763" s="10" t="s">
        <v>3288</v>
      </c>
      <c r="C2763" s="10" t="s">
        <v>3289</v>
      </c>
      <c r="D2763" s="10"/>
      <c r="E2763" s="29">
        <v>5</v>
      </c>
      <c r="F2763" s="26">
        <v>5</v>
      </c>
      <c r="G2763" s="27">
        <v>2</v>
      </c>
      <c r="H2763" s="26">
        <v>2</v>
      </c>
      <c r="I2763" s="27">
        <v>3</v>
      </c>
      <c r="J2763" s="26">
        <v>3</v>
      </c>
      <c r="AJ2763" s="3"/>
      <c r="AK2763" s="4"/>
      <c r="AL2763" s="10"/>
      <c r="AM2763" s="10"/>
    </row>
    <row r="2764" spans="1:39" x14ac:dyDescent="0.2">
      <c r="A2764" s="1" t="s">
        <v>4723</v>
      </c>
      <c r="B2764" s="10" t="s">
        <v>3288</v>
      </c>
      <c r="C2764" s="10" t="s">
        <v>3290</v>
      </c>
      <c r="D2764" s="10"/>
      <c r="E2764" s="29">
        <v>5</v>
      </c>
      <c r="F2764" s="26">
        <v>5</v>
      </c>
      <c r="G2764" s="27">
        <v>3</v>
      </c>
      <c r="H2764" s="26">
        <v>3</v>
      </c>
      <c r="I2764" s="27">
        <v>2</v>
      </c>
      <c r="J2764" s="26">
        <v>2</v>
      </c>
      <c r="AJ2764" s="3"/>
      <c r="AK2764" s="4"/>
      <c r="AL2764" s="10"/>
      <c r="AM2764" s="10"/>
    </row>
    <row r="2765" spans="1:39" x14ac:dyDescent="0.2">
      <c r="A2765" s="1" t="s">
        <v>4723</v>
      </c>
      <c r="B2765" s="10" t="s">
        <v>3291</v>
      </c>
      <c r="C2765" s="10" t="s">
        <v>3292</v>
      </c>
      <c r="D2765" s="10"/>
      <c r="E2765" s="29" t="s">
        <v>4356</v>
      </c>
      <c r="F2765" s="26">
        <v>225</v>
      </c>
      <c r="G2765" s="27">
        <v>92</v>
      </c>
      <c r="H2765" s="26">
        <v>92</v>
      </c>
      <c r="I2765" s="27">
        <v>96</v>
      </c>
      <c r="J2765" s="26">
        <v>96</v>
      </c>
      <c r="K2765" s="27">
        <v>37</v>
      </c>
      <c r="L2765" s="26">
        <v>37</v>
      </c>
      <c r="M2765" s="27" t="s">
        <v>2447</v>
      </c>
      <c r="N2765" s="26">
        <v>3</v>
      </c>
      <c r="U2765" s="27" t="s">
        <v>2447</v>
      </c>
      <c r="V2765" s="26">
        <v>3</v>
      </c>
      <c r="AJ2765" s="3"/>
      <c r="AK2765" s="4"/>
      <c r="AL2765" s="10"/>
      <c r="AM2765" s="10"/>
    </row>
    <row r="2766" spans="1:39" x14ac:dyDescent="0.2">
      <c r="A2766" s="1" t="s">
        <v>4723</v>
      </c>
      <c r="B2766" s="10" t="s">
        <v>3239</v>
      </c>
      <c r="C2766" s="10" t="s">
        <v>3240</v>
      </c>
      <c r="D2766" s="10"/>
      <c r="E2766" s="29"/>
      <c r="F2766" s="26"/>
      <c r="H2766" s="26"/>
      <c r="J2766" s="26"/>
      <c r="AI2766" s="25" t="s">
        <v>4813</v>
      </c>
      <c r="AJ2766" s="3"/>
      <c r="AK2766" s="4" t="s">
        <v>4472</v>
      </c>
      <c r="AL2766" s="10"/>
      <c r="AM2766" s="10"/>
    </row>
    <row r="2767" spans="1:39" x14ac:dyDescent="0.2">
      <c r="A2767" s="1" t="s">
        <v>4723</v>
      </c>
      <c r="B2767" s="10" t="s">
        <v>3179</v>
      </c>
      <c r="C2767" s="10" t="s">
        <v>3180</v>
      </c>
      <c r="D2767" s="10"/>
      <c r="E2767" s="29">
        <v>11</v>
      </c>
      <c r="F2767" s="26">
        <v>11</v>
      </c>
      <c r="G2767" s="27">
        <v>8</v>
      </c>
      <c r="H2767" s="26">
        <v>8</v>
      </c>
      <c r="I2767" s="27">
        <v>3</v>
      </c>
      <c r="J2767" s="26">
        <v>3</v>
      </c>
      <c r="AJ2767" s="3"/>
      <c r="AK2767" s="4"/>
      <c r="AL2767" s="10"/>
      <c r="AM2767" s="10"/>
    </row>
    <row r="2768" spans="1:39" x14ac:dyDescent="0.2">
      <c r="A2768" s="1" t="s">
        <v>4723</v>
      </c>
      <c r="B2768" s="10" t="s">
        <v>3293</v>
      </c>
      <c r="C2768" s="10" t="s">
        <v>3294</v>
      </c>
      <c r="D2768" s="10"/>
      <c r="E2768" s="29">
        <v>1</v>
      </c>
      <c r="F2768" s="26">
        <v>1</v>
      </c>
      <c r="G2768" s="27">
        <v>1</v>
      </c>
      <c r="H2768" s="26">
        <v>1</v>
      </c>
      <c r="J2768" s="26"/>
      <c r="AJ2768" s="3"/>
      <c r="AK2768" s="4"/>
      <c r="AL2768" s="10"/>
      <c r="AM2768" s="10"/>
    </row>
    <row r="2769" spans="1:39" x14ac:dyDescent="0.2">
      <c r="A2769" s="1" t="s">
        <v>4723</v>
      </c>
      <c r="B2769" s="10" t="s">
        <v>3143</v>
      </c>
      <c r="C2769" s="10" t="s">
        <v>3144</v>
      </c>
      <c r="D2769" s="10"/>
      <c r="E2769" s="29">
        <v>3</v>
      </c>
      <c r="F2769" s="26">
        <v>3</v>
      </c>
      <c r="G2769" s="27">
        <v>3</v>
      </c>
      <c r="H2769" s="26">
        <v>3</v>
      </c>
      <c r="J2769" s="26"/>
      <c r="AJ2769" s="3"/>
      <c r="AK2769" s="4"/>
      <c r="AL2769" s="10"/>
      <c r="AM2769" s="10"/>
    </row>
    <row r="2770" spans="1:39" x14ac:dyDescent="0.2">
      <c r="A2770" s="1" t="s">
        <v>4723</v>
      </c>
      <c r="B2770" s="10" t="s">
        <v>3237</v>
      </c>
      <c r="C2770" s="10" t="s">
        <v>3238</v>
      </c>
      <c r="D2770" s="9"/>
      <c r="E2770" s="29">
        <v>14</v>
      </c>
      <c r="F2770" s="26">
        <v>14</v>
      </c>
      <c r="G2770" s="27">
        <v>8</v>
      </c>
      <c r="H2770" s="26">
        <v>8</v>
      </c>
      <c r="I2770" s="27">
        <v>3</v>
      </c>
      <c r="J2770" s="26">
        <v>3</v>
      </c>
      <c r="K2770" s="27">
        <v>3</v>
      </c>
      <c r="L2770" s="26">
        <v>3</v>
      </c>
      <c r="AJ2770" s="3"/>
      <c r="AK2770" s="4"/>
      <c r="AL2770" s="9"/>
      <c r="AM2770" s="9"/>
    </row>
    <row r="2771" spans="1:39" x14ac:dyDescent="0.2">
      <c r="A2771" s="1" t="s">
        <v>4723</v>
      </c>
      <c r="B2771" s="10" t="s">
        <v>3308</v>
      </c>
      <c r="C2771" s="10" t="s">
        <v>3309</v>
      </c>
      <c r="D2771" s="10"/>
      <c r="E2771" s="29">
        <v>1</v>
      </c>
      <c r="F2771" s="26">
        <v>1</v>
      </c>
      <c r="H2771" s="26"/>
      <c r="I2771" s="27">
        <v>1</v>
      </c>
      <c r="J2771" s="26">
        <v>1</v>
      </c>
      <c r="AJ2771" s="3"/>
      <c r="AK2771" s="4"/>
      <c r="AL2771" s="10"/>
      <c r="AM2771" s="10"/>
    </row>
    <row r="2772" spans="1:39" x14ac:dyDescent="0.2">
      <c r="A2772" s="1" t="s">
        <v>4723</v>
      </c>
      <c r="B2772" s="10" t="s">
        <v>3301</v>
      </c>
      <c r="C2772" s="10" t="s">
        <v>3302</v>
      </c>
      <c r="D2772" s="10"/>
      <c r="E2772" s="29">
        <v>8</v>
      </c>
      <c r="F2772" s="26">
        <v>8</v>
      </c>
      <c r="G2772" s="27">
        <v>8</v>
      </c>
      <c r="H2772" s="26">
        <v>8</v>
      </c>
      <c r="J2772" s="26"/>
      <c r="AJ2772" s="3"/>
      <c r="AK2772" s="4"/>
      <c r="AL2772" s="10"/>
      <c r="AM2772" s="10"/>
    </row>
    <row r="2773" spans="1:39" x14ac:dyDescent="0.2">
      <c r="A2773" s="1" t="s">
        <v>4723</v>
      </c>
      <c r="B2773" s="10" t="s">
        <v>3169</v>
      </c>
      <c r="C2773" s="10" t="s">
        <v>3170</v>
      </c>
      <c r="D2773" s="10"/>
      <c r="E2773" s="29">
        <v>5</v>
      </c>
      <c r="F2773" s="26">
        <v>5</v>
      </c>
      <c r="G2773" s="27">
        <v>4</v>
      </c>
      <c r="H2773" s="26">
        <v>4</v>
      </c>
      <c r="I2773" s="27">
        <v>1</v>
      </c>
      <c r="J2773" s="26">
        <v>1</v>
      </c>
      <c r="AJ2773" s="3"/>
      <c r="AK2773" s="4"/>
      <c r="AL2773" s="10"/>
      <c r="AM2773" s="10"/>
    </row>
    <row r="2774" spans="1:39" x14ac:dyDescent="0.2">
      <c r="A2774" s="1" t="s">
        <v>4723</v>
      </c>
      <c r="B2774" s="10" t="s">
        <v>3169</v>
      </c>
      <c r="C2774" s="10" t="s">
        <v>3171</v>
      </c>
      <c r="D2774" s="10"/>
      <c r="E2774" s="29">
        <v>4000</v>
      </c>
      <c r="F2774" s="26">
        <v>4000</v>
      </c>
      <c r="G2774" s="27">
        <v>4000</v>
      </c>
      <c r="H2774" s="26">
        <v>4000</v>
      </c>
      <c r="J2774" s="26"/>
      <c r="AJ2774" s="3"/>
      <c r="AK2774" s="4"/>
      <c r="AL2774" s="10"/>
      <c r="AM2774" s="10"/>
    </row>
    <row r="2775" spans="1:39" x14ac:dyDescent="0.2">
      <c r="A2775" s="1" t="s">
        <v>4723</v>
      </c>
      <c r="B2775" s="10" t="s">
        <v>3218</v>
      </c>
      <c r="C2775" s="10" t="s">
        <v>3219</v>
      </c>
      <c r="D2775" s="10"/>
      <c r="E2775" s="29">
        <v>3</v>
      </c>
      <c r="F2775" s="26">
        <v>3</v>
      </c>
      <c r="G2775" s="27">
        <v>1</v>
      </c>
      <c r="H2775" s="26">
        <v>1</v>
      </c>
      <c r="I2775" s="27">
        <v>2</v>
      </c>
      <c r="J2775" s="26">
        <v>2</v>
      </c>
      <c r="AJ2775" s="3"/>
      <c r="AK2775" s="4"/>
      <c r="AL2775" s="10"/>
      <c r="AM2775" s="10"/>
    </row>
    <row r="2776" spans="1:39" x14ac:dyDescent="0.2">
      <c r="A2776" s="1" t="s">
        <v>4723</v>
      </c>
      <c r="B2776" s="10" t="s">
        <v>3253</v>
      </c>
      <c r="C2776" s="10" t="s">
        <v>3254</v>
      </c>
      <c r="D2776" s="10"/>
      <c r="E2776" s="29">
        <v>23</v>
      </c>
      <c r="F2776" s="26">
        <v>23</v>
      </c>
      <c r="G2776" s="27">
        <v>19</v>
      </c>
      <c r="H2776" s="26">
        <v>19</v>
      </c>
      <c r="I2776" s="27">
        <v>1</v>
      </c>
      <c r="J2776" s="26">
        <v>1</v>
      </c>
      <c r="K2776" s="27">
        <v>3</v>
      </c>
      <c r="L2776" s="26">
        <v>3</v>
      </c>
      <c r="AJ2776" s="3"/>
      <c r="AK2776" s="4"/>
      <c r="AL2776" s="10"/>
      <c r="AM2776" s="10"/>
    </row>
    <row r="2777" spans="1:39" x14ac:dyDescent="0.2">
      <c r="A2777" s="1" t="s">
        <v>4723</v>
      </c>
      <c r="B2777" s="10" t="s">
        <v>3145</v>
      </c>
      <c r="C2777" s="10" t="s">
        <v>3146</v>
      </c>
      <c r="D2777" s="10"/>
      <c r="E2777" s="29">
        <v>1324</v>
      </c>
      <c r="F2777" s="26">
        <v>1324</v>
      </c>
      <c r="G2777" s="27">
        <v>1297</v>
      </c>
      <c r="H2777" s="26">
        <v>1297</v>
      </c>
      <c r="I2777" s="27">
        <v>36</v>
      </c>
      <c r="J2777" s="26">
        <v>36</v>
      </c>
      <c r="K2777" s="27">
        <v>91</v>
      </c>
      <c r="L2777" s="26">
        <v>91</v>
      </c>
      <c r="AI2777" s="25">
        <v>10</v>
      </c>
      <c r="AJ2777" s="3">
        <v>10</v>
      </c>
      <c r="AK2777" s="4" t="s">
        <v>4494</v>
      </c>
      <c r="AL2777" s="10"/>
      <c r="AM2777" s="10"/>
    </row>
    <row r="2778" spans="1:39" x14ac:dyDescent="0.2">
      <c r="A2778" s="1" t="s">
        <v>4723</v>
      </c>
      <c r="B2778" s="10" t="s">
        <v>3145</v>
      </c>
      <c r="C2778" s="10" t="s">
        <v>3042</v>
      </c>
      <c r="D2778" s="10"/>
      <c r="E2778" s="29">
        <v>5</v>
      </c>
      <c r="F2778" s="26">
        <v>5</v>
      </c>
      <c r="H2778" s="26"/>
      <c r="J2778" s="26"/>
      <c r="AI2778" s="25">
        <v>5</v>
      </c>
      <c r="AJ2778" s="3">
        <v>5</v>
      </c>
      <c r="AK2778" s="4" t="s">
        <v>4497</v>
      </c>
      <c r="AL2778" s="10"/>
      <c r="AM2778" s="10"/>
    </row>
    <row r="2779" spans="1:39" x14ac:dyDescent="0.2">
      <c r="A2779" s="1" t="s">
        <v>4723</v>
      </c>
      <c r="B2779" s="10" t="s">
        <v>3145</v>
      </c>
      <c r="C2779" s="10" t="s">
        <v>3147</v>
      </c>
      <c r="D2779" s="10"/>
      <c r="E2779" s="29">
        <v>1</v>
      </c>
      <c r="F2779" s="26">
        <v>1</v>
      </c>
      <c r="G2779" s="27">
        <v>1</v>
      </c>
      <c r="H2779" s="26">
        <v>1</v>
      </c>
      <c r="J2779" s="26"/>
      <c r="AJ2779" s="3"/>
      <c r="AK2779" s="4"/>
      <c r="AL2779" s="10"/>
      <c r="AM2779" s="10"/>
    </row>
    <row r="2780" spans="1:39" x14ac:dyDescent="0.2">
      <c r="A2780" s="1" t="s">
        <v>4723</v>
      </c>
      <c r="B2780" s="10" t="s">
        <v>3310</v>
      </c>
      <c r="C2780" s="10" t="s">
        <v>3311</v>
      </c>
      <c r="D2780" s="10"/>
      <c r="E2780" s="29">
        <v>13</v>
      </c>
      <c r="F2780" s="26">
        <v>13</v>
      </c>
      <c r="G2780" s="27">
        <v>10</v>
      </c>
      <c r="H2780" s="26">
        <v>10</v>
      </c>
      <c r="I2780" s="27">
        <v>3</v>
      </c>
      <c r="J2780" s="26">
        <v>3</v>
      </c>
      <c r="AJ2780" s="3"/>
      <c r="AK2780" s="4"/>
      <c r="AL2780" s="10"/>
      <c r="AM2780" s="10"/>
    </row>
    <row r="2781" spans="1:39" x14ac:dyDescent="0.2">
      <c r="A2781" s="1" t="s">
        <v>4723</v>
      </c>
      <c r="B2781" s="10" t="s">
        <v>3324</v>
      </c>
      <c r="C2781" s="10" t="s">
        <v>3325</v>
      </c>
      <c r="D2781" s="10"/>
      <c r="E2781" s="29" t="s">
        <v>4813</v>
      </c>
      <c r="F2781" s="26"/>
      <c r="H2781" s="26"/>
      <c r="I2781" s="27" t="s">
        <v>4813</v>
      </c>
      <c r="J2781" s="26"/>
      <c r="AJ2781" s="3"/>
      <c r="AK2781" s="4"/>
      <c r="AL2781" s="10"/>
      <c r="AM2781" s="10"/>
    </row>
    <row r="2782" spans="1:39" x14ac:dyDescent="0.2">
      <c r="A2782" s="1" t="s">
        <v>4723</v>
      </c>
      <c r="B2782" s="10" t="s">
        <v>3181</v>
      </c>
      <c r="C2782" s="10" t="s">
        <v>3182</v>
      </c>
      <c r="D2782" s="10"/>
      <c r="E2782" s="29">
        <v>10</v>
      </c>
      <c r="F2782" s="26">
        <v>10</v>
      </c>
      <c r="G2782" s="27">
        <v>8</v>
      </c>
      <c r="H2782" s="26">
        <v>8</v>
      </c>
      <c r="I2782" s="27">
        <v>2</v>
      </c>
      <c r="J2782" s="26">
        <v>2</v>
      </c>
      <c r="AJ2782" s="3"/>
      <c r="AK2782" s="4"/>
      <c r="AL2782" s="10"/>
      <c r="AM2782" s="10"/>
    </row>
    <row r="2783" spans="1:39" x14ac:dyDescent="0.2">
      <c r="A2783" s="1" t="s">
        <v>4723</v>
      </c>
      <c r="B2783" s="10" t="s">
        <v>3268</v>
      </c>
      <c r="C2783" s="10" t="s">
        <v>3269</v>
      </c>
      <c r="D2783" s="10"/>
      <c r="E2783" s="29">
        <v>21</v>
      </c>
      <c r="F2783" s="26">
        <v>21</v>
      </c>
      <c r="G2783" s="27">
        <v>11</v>
      </c>
      <c r="H2783" s="26">
        <v>11</v>
      </c>
      <c r="I2783" s="27">
        <v>7</v>
      </c>
      <c r="J2783" s="26">
        <v>7</v>
      </c>
      <c r="K2783" s="27">
        <v>3</v>
      </c>
      <c r="L2783" s="26">
        <v>3</v>
      </c>
      <c r="AJ2783" s="3"/>
      <c r="AK2783" s="4"/>
      <c r="AL2783" s="10"/>
      <c r="AM2783" s="10"/>
    </row>
    <row r="2784" spans="1:39" x14ac:dyDescent="0.2">
      <c r="A2784" s="1" t="s">
        <v>4723</v>
      </c>
      <c r="B2784" s="10" t="s">
        <v>3244</v>
      </c>
      <c r="C2784" s="10" t="s">
        <v>3245</v>
      </c>
      <c r="D2784" s="10"/>
      <c r="E2784" s="29" t="s">
        <v>4813</v>
      </c>
      <c r="F2784" s="26"/>
      <c r="G2784" s="27">
        <v>1</v>
      </c>
      <c r="H2784" s="26">
        <v>1</v>
      </c>
      <c r="J2784" s="26"/>
      <c r="AI2784" s="25" t="s">
        <v>4499</v>
      </c>
      <c r="AJ2784" s="3"/>
      <c r="AK2784" s="4" t="s">
        <v>4498</v>
      </c>
      <c r="AL2784" s="10"/>
      <c r="AM2784" s="10"/>
    </row>
    <row r="2785" spans="1:39" x14ac:dyDescent="0.2">
      <c r="A2785" s="1" t="s">
        <v>4723</v>
      </c>
      <c r="B2785" s="10" t="s">
        <v>3183</v>
      </c>
      <c r="C2785" s="10" t="s">
        <v>3184</v>
      </c>
      <c r="D2785" s="10"/>
      <c r="E2785" s="29">
        <v>1</v>
      </c>
      <c r="F2785" s="26">
        <v>1</v>
      </c>
      <c r="H2785" s="26"/>
      <c r="I2785" s="27">
        <v>1</v>
      </c>
      <c r="J2785" s="26">
        <v>1</v>
      </c>
      <c r="AJ2785" s="3"/>
      <c r="AK2785" s="4"/>
      <c r="AL2785" s="10"/>
      <c r="AM2785" s="10"/>
    </row>
    <row r="2786" spans="1:39" x14ac:dyDescent="0.2">
      <c r="A2786" s="1" t="s">
        <v>4723</v>
      </c>
      <c r="B2786" s="10" t="s">
        <v>3185</v>
      </c>
      <c r="C2786" s="10" t="s">
        <v>3186</v>
      </c>
      <c r="D2786" s="9"/>
      <c r="E2786" s="29">
        <v>15</v>
      </c>
      <c r="F2786" s="26">
        <v>15</v>
      </c>
      <c r="G2786" s="27">
        <v>4</v>
      </c>
      <c r="H2786" s="26">
        <v>4</v>
      </c>
      <c r="I2786" s="27">
        <v>10</v>
      </c>
      <c r="J2786" s="26">
        <v>10</v>
      </c>
      <c r="K2786" s="27">
        <v>1</v>
      </c>
      <c r="L2786" s="26">
        <v>1</v>
      </c>
      <c r="AJ2786" s="3"/>
      <c r="AK2786" s="4"/>
      <c r="AL2786" s="9"/>
      <c r="AM2786" s="9"/>
    </row>
    <row r="2787" spans="1:39" x14ac:dyDescent="0.2">
      <c r="A2787" s="1" t="s">
        <v>4723</v>
      </c>
      <c r="B2787" s="10" t="s">
        <v>3187</v>
      </c>
      <c r="C2787" s="10" t="s">
        <v>3188</v>
      </c>
      <c r="D2787" s="9"/>
      <c r="E2787" s="29">
        <v>1</v>
      </c>
      <c r="F2787" s="26">
        <v>1</v>
      </c>
      <c r="H2787" s="26"/>
      <c r="I2787" s="27">
        <v>1</v>
      </c>
      <c r="J2787" s="26">
        <v>1</v>
      </c>
      <c r="AJ2787" s="3"/>
      <c r="AK2787" s="4"/>
      <c r="AL2787" s="9"/>
      <c r="AM2787" s="9"/>
    </row>
    <row r="2788" spans="1:39" x14ac:dyDescent="0.2">
      <c r="A2788" s="1" t="s">
        <v>4723</v>
      </c>
      <c r="B2788" s="10" t="s">
        <v>3187</v>
      </c>
      <c r="C2788" s="10" t="s">
        <v>3189</v>
      </c>
      <c r="D2788" s="9"/>
      <c r="E2788" s="29">
        <v>23</v>
      </c>
      <c r="F2788" s="26">
        <v>23</v>
      </c>
      <c r="G2788" s="27">
        <v>14</v>
      </c>
      <c r="H2788" s="26">
        <v>14</v>
      </c>
      <c r="I2788" s="27">
        <v>6</v>
      </c>
      <c r="J2788" s="26">
        <v>6</v>
      </c>
      <c r="AI2788" s="25">
        <v>2</v>
      </c>
      <c r="AJ2788" s="3">
        <v>2</v>
      </c>
      <c r="AK2788" s="4" t="s">
        <v>4764</v>
      </c>
      <c r="AL2788" s="9"/>
      <c r="AM2788" s="9"/>
    </row>
    <row r="2789" spans="1:39" x14ac:dyDescent="0.2">
      <c r="A2789" s="1" t="s">
        <v>4723</v>
      </c>
      <c r="B2789" s="10" t="s">
        <v>3248</v>
      </c>
      <c r="C2789" s="10" t="s">
        <v>3249</v>
      </c>
      <c r="D2789" s="9"/>
      <c r="E2789" s="29">
        <v>1</v>
      </c>
      <c r="F2789" s="26">
        <v>1</v>
      </c>
      <c r="G2789" s="27">
        <v>1</v>
      </c>
      <c r="H2789" s="26">
        <v>1</v>
      </c>
      <c r="J2789" s="26"/>
      <c r="AJ2789" s="3"/>
      <c r="AK2789" s="4"/>
      <c r="AL2789" s="9"/>
      <c r="AM2789" s="9"/>
    </row>
    <row r="2790" spans="1:39" x14ac:dyDescent="0.2">
      <c r="A2790" s="1" t="s">
        <v>4723</v>
      </c>
      <c r="B2790" s="10" t="s">
        <v>3136</v>
      </c>
      <c r="C2790" s="1" t="s">
        <v>3137</v>
      </c>
      <c r="D2790" s="9"/>
      <c r="E2790" s="29">
        <v>5</v>
      </c>
      <c r="F2790" s="26">
        <v>5</v>
      </c>
      <c r="G2790" s="27">
        <v>1</v>
      </c>
      <c r="H2790" s="26">
        <v>1</v>
      </c>
      <c r="I2790" s="27">
        <v>3</v>
      </c>
      <c r="J2790" s="26">
        <v>3</v>
      </c>
      <c r="K2790" s="27">
        <v>1</v>
      </c>
      <c r="L2790" s="26">
        <v>1</v>
      </c>
      <c r="AJ2790" s="3"/>
      <c r="AK2790" s="4"/>
      <c r="AL2790" s="9"/>
      <c r="AM2790" s="9"/>
    </row>
    <row r="2791" spans="1:39" x14ac:dyDescent="0.2">
      <c r="A2791" s="1" t="s">
        <v>4723</v>
      </c>
      <c r="B2791" s="10" t="s">
        <v>3136</v>
      </c>
      <c r="C2791" s="10" t="s">
        <v>3138</v>
      </c>
      <c r="D2791" s="9"/>
      <c r="E2791" s="29">
        <v>7374</v>
      </c>
      <c r="F2791" s="26">
        <v>7374</v>
      </c>
      <c r="G2791" s="27">
        <v>2878</v>
      </c>
      <c r="H2791" s="26">
        <v>2878</v>
      </c>
      <c r="I2791" s="27">
        <v>1197</v>
      </c>
      <c r="J2791" s="26">
        <v>1197</v>
      </c>
      <c r="K2791" s="27" t="s">
        <v>4266</v>
      </c>
      <c r="L2791" s="26">
        <v>3000</v>
      </c>
      <c r="AJ2791" s="3"/>
      <c r="AK2791" s="4"/>
      <c r="AL2791" s="9"/>
      <c r="AM2791" s="9"/>
    </row>
    <row r="2792" spans="1:39" x14ac:dyDescent="0.2">
      <c r="A2792" s="1" t="s">
        <v>4723</v>
      </c>
      <c r="B2792" s="10" t="s">
        <v>3159</v>
      </c>
      <c r="C2792" s="10" t="s">
        <v>3160</v>
      </c>
      <c r="D2792" s="9"/>
      <c r="E2792" s="29">
        <v>2</v>
      </c>
      <c r="F2792" s="26">
        <v>2</v>
      </c>
      <c r="G2792" s="27">
        <v>1</v>
      </c>
      <c r="H2792" s="26">
        <v>1</v>
      </c>
      <c r="I2792" s="27">
        <v>1</v>
      </c>
      <c r="J2792" s="26">
        <v>1</v>
      </c>
      <c r="AJ2792" s="3"/>
      <c r="AK2792" s="4"/>
      <c r="AL2792" s="9"/>
      <c r="AM2792" s="9"/>
    </row>
    <row r="2793" spans="1:39" x14ac:dyDescent="0.2">
      <c r="A2793" s="1" t="s">
        <v>4723</v>
      </c>
      <c r="B2793" s="10" t="s">
        <v>3328</v>
      </c>
      <c r="C2793" s="10" t="s">
        <v>3329</v>
      </c>
      <c r="D2793" s="10"/>
      <c r="E2793" s="29">
        <v>1</v>
      </c>
      <c r="F2793" s="26">
        <v>1</v>
      </c>
      <c r="G2793" s="27">
        <v>1</v>
      </c>
      <c r="H2793" s="26">
        <v>1</v>
      </c>
      <c r="J2793" s="26"/>
      <c r="AJ2793" s="3"/>
      <c r="AK2793" s="4"/>
      <c r="AL2793" s="10"/>
      <c r="AM2793" s="10"/>
    </row>
    <row r="2794" spans="1:39" x14ac:dyDescent="0.2">
      <c r="A2794" s="1" t="s">
        <v>4723</v>
      </c>
      <c r="B2794" s="10" t="s">
        <v>3241</v>
      </c>
      <c r="C2794" s="10" t="s">
        <v>3242</v>
      </c>
      <c r="D2794" s="10"/>
      <c r="E2794" s="29">
        <v>13</v>
      </c>
      <c r="F2794" s="26">
        <v>13</v>
      </c>
      <c r="H2794" s="26"/>
      <c r="I2794" s="27">
        <v>12</v>
      </c>
      <c r="J2794" s="26">
        <v>12</v>
      </c>
      <c r="M2794" s="27">
        <v>1</v>
      </c>
      <c r="N2794" s="26">
        <v>1</v>
      </c>
      <c r="AJ2794" s="3"/>
      <c r="AK2794" s="4"/>
      <c r="AL2794" s="10"/>
      <c r="AM2794" s="10"/>
    </row>
    <row r="2795" spans="1:39" x14ac:dyDescent="0.2">
      <c r="A2795" s="1" t="s">
        <v>4723</v>
      </c>
      <c r="B2795" s="10" t="s">
        <v>3241</v>
      </c>
      <c r="C2795" s="10" t="s">
        <v>3243</v>
      </c>
      <c r="D2795" s="10"/>
      <c r="E2795" s="29">
        <v>2</v>
      </c>
      <c r="F2795" s="26">
        <v>2</v>
      </c>
      <c r="G2795" s="27">
        <v>1</v>
      </c>
      <c r="H2795" s="26">
        <v>1</v>
      </c>
      <c r="I2795" s="27">
        <v>1</v>
      </c>
      <c r="J2795" s="26">
        <v>1</v>
      </c>
      <c r="AJ2795" s="3"/>
      <c r="AK2795" s="4"/>
      <c r="AL2795" s="10"/>
      <c r="AM2795" s="10"/>
    </row>
    <row r="2796" spans="1:39" x14ac:dyDescent="0.2">
      <c r="A2796" s="1" t="s">
        <v>4723</v>
      </c>
      <c r="B2796" s="10" t="s">
        <v>3255</v>
      </c>
      <c r="C2796" s="10" t="s">
        <v>3256</v>
      </c>
      <c r="D2796" s="10"/>
      <c r="E2796" s="29">
        <v>11</v>
      </c>
      <c r="F2796" s="26">
        <v>11</v>
      </c>
      <c r="G2796" s="27">
        <v>11</v>
      </c>
      <c r="H2796" s="26">
        <v>11</v>
      </c>
      <c r="J2796" s="26"/>
      <c r="AJ2796" s="3"/>
      <c r="AK2796" s="4"/>
      <c r="AL2796" s="10"/>
      <c r="AM2796" s="10"/>
    </row>
    <row r="2797" spans="1:39" x14ac:dyDescent="0.2">
      <c r="A2797" s="1" t="s">
        <v>4723</v>
      </c>
      <c r="B2797" s="10" t="s">
        <v>3148</v>
      </c>
      <c r="C2797" s="10" t="s">
        <v>3149</v>
      </c>
      <c r="D2797" s="10"/>
      <c r="E2797" s="29">
        <v>2730</v>
      </c>
      <c r="F2797" s="26">
        <v>2730</v>
      </c>
      <c r="G2797" s="27">
        <v>1793</v>
      </c>
      <c r="H2797" s="26">
        <v>1793</v>
      </c>
      <c r="I2797" s="27">
        <v>303</v>
      </c>
      <c r="J2797" s="26">
        <v>303</v>
      </c>
      <c r="K2797" s="27">
        <v>219</v>
      </c>
      <c r="L2797" s="26">
        <v>219</v>
      </c>
      <c r="AI2797" s="25">
        <v>219</v>
      </c>
      <c r="AJ2797" s="3">
        <v>219</v>
      </c>
      <c r="AK2797" s="4" t="s">
        <v>3150</v>
      </c>
      <c r="AL2797" s="10"/>
      <c r="AM2797" s="10"/>
    </row>
    <row r="2798" spans="1:39" x14ac:dyDescent="0.2">
      <c r="A2798" s="1" t="s">
        <v>4723</v>
      </c>
      <c r="B2798" s="10" t="s">
        <v>3148</v>
      </c>
      <c r="C2798" s="10" t="s">
        <v>3151</v>
      </c>
      <c r="D2798" s="10"/>
      <c r="E2798" s="29">
        <v>15</v>
      </c>
      <c r="F2798" s="26">
        <v>15</v>
      </c>
      <c r="G2798" s="27">
        <v>10</v>
      </c>
      <c r="H2798" s="26">
        <v>10</v>
      </c>
      <c r="I2798" s="27">
        <v>4</v>
      </c>
      <c r="J2798" s="26">
        <v>4</v>
      </c>
      <c r="K2798" s="27">
        <v>1</v>
      </c>
      <c r="L2798" s="26">
        <v>1</v>
      </c>
      <c r="AJ2798" s="3"/>
      <c r="AK2798" s="4"/>
      <c r="AL2798" s="10"/>
      <c r="AM2798" s="10"/>
    </row>
    <row r="2799" spans="1:39" x14ac:dyDescent="0.2">
      <c r="A2799" s="1" t="s">
        <v>4723</v>
      </c>
      <c r="B2799" s="10" t="s">
        <v>3148</v>
      </c>
      <c r="C2799" s="10" t="s">
        <v>3152</v>
      </c>
      <c r="D2799" s="10"/>
      <c r="E2799" s="29" t="s">
        <v>4813</v>
      </c>
      <c r="F2799" s="26"/>
      <c r="G2799" s="27" t="s">
        <v>4813</v>
      </c>
      <c r="H2799" s="26"/>
      <c r="J2799" s="26"/>
      <c r="AJ2799" s="3"/>
      <c r="AK2799" s="4"/>
      <c r="AL2799" s="10"/>
      <c r="AM2799" s="10"/>
    </row>
    <row r="2800" spans="1:39" x14ac:dyDescent="0.2">
      <c r="A2800" s="1" t="s">
        <v>4723</v>
      </c>
      <c r="B2800" s="10" t="s">
        <v>3190</v>
      </c>
      <c r="C2800" s="10" t="s">
        <v>3191</v>
      </c>
      <c r="D2800" s="10"/>
      <c r="E2800" s="29">
        <v>1</v>
      </c>
      <c r="F2800" s="26">
        <v>1</v>
      </c>
      <c r="G2800" s="27">
        <v>1</v>
      </c>
      <c r="H2800" s="26">
        <v>1</v>
      </c>
      <c r="J2800" s="26"/>
      <c r="AJ2800" s="3"/>
      <c r="AK2800" s="4"/>
      <c r="AL2800" s="10"/>
      <c r="AM2800" s="10"/>
    </row>
    <row r="2801" spans="1:39" x14ac:dyDescent="0.2">
      <c r="A2801" s="1" t="s">
        <v>4723</v>
      </c>
      <c r="B2801" s="10" t="s">
        <v>3270</v>
      </c>
      <c r="C2801" s="10" t="s">
        <v>3271</v>
      </c>
      <c r="D2801" s="10"/>
      <c r="E2801" s="29">
        <v>5</v>
      </c>
      <c r="F2801" s="26">
        <v>5</v>
      </c>
      <c r="H2801" s="26"/>
      <c r="I2801" s="27">
        <v>3</v>
      </c>
      <c r="J2801" s="26">
        <v>3</v>
      </c>
      <c r="K2801" s="27">
        <v>2</v>
      </c>
      <c r="L2801" s="26">
        <v>2</v>
      </c>
      <c r="AJ2801" s="3"/>
      <c r="AK2801" s="4"/>
      <c r="AL2801" s="10"/>
      <c r="AM2801" s="10"/>
    </row>
    <row r="2802" spans="1:39" x14ac:dyDescent="0.2">
      <c r="A2802" s="1" t="s">
        <v>4723</v>
      </c>
      <c r="B2802" s="10" t="s">
        <v>3270</v>
      </c>
      <c r="C2802" s="10" t="s">
        <v>3272</v>
      </c>
      <c r="D2802" s="10"/>
      <c r="E2802" s="29" t="s">
        <v>4813</v>
      </c>
      <c r="F2802" s="26"/>
      <c r="G2802" s="27" t="s">
        <v>4813</v>
      </c>
      <c r="H2802" s="26"/>
      <c r="J2802" s="26"/>
      <c r="AJ2802" s="3"/>
      <c r="AK2802" s="4"/>
      <c r="AL2802" s="10"/>
      <c r="AM2802" s="10"/>
    </row>
    <row r="2803" spans="1:39" x14ac:dyDescent="0.2">
      <c r="A2803" s="1" t="s">
        <v>4723</v>
      </c>
      <c r="B2803" s="10" t="s">
        <v>3270</v>
      </c>
      <c r="C2803" s="10" t="s">
        <v>3274</v>
      </c>
      <c r="D2803" s="10"/>
      <c r="E2803" s="29">
        <v>524</v>
      </c>
      <c r="F2803" s="26">
        <v>524</v>
      </c>
      <c r="G2803" s="27">
        <v>388</v>
      </c>
      <c r="H2803" s="26">
        <v>388</v>
      </c>
      <c r="I2803" s="27">
        <v>104</v>
      </c>
      <c r="J2803" s="26">
        <v>104</v>
      </c>
      <c r="K2803" s="27">
        <v>32</v>
      </c>
      <c r="L2803" s="26">
        <v>32</v>
      </c>
      <c r="AJ2803" s="3"/>
      <c r="AK2803" s="4"/>
      <c r="AL2803" s="10"/>
      <c r="AM2803" s="10"/>
    </row>
    <row r="2804" spans="1:39" x14ac:dyDescent="0.2">
      <c r="A2804" s="1" t="s">
        <v>4723</v>
      </c>
      <c r="B2804" s="10" t="s">
        <v>3270</v>
      </c>
      <c r="C2804" s="10" t="s">
        <v>3273</v>
      </c>
      <c r="D2804" s="10"/>
      <c r="E2804" s="29">
        <v>1</v>
      </c>
      <c r="F2804" s="26">
        <v>1</v>
      </c>
      <c r="G2804" s="27" t="s">
        <v>4813</v>
      </c>
      <c r="H2804" s="26"/>
      <c r="I2804" s="27">
        <v>1</v>
      </c>
      <c r="J2804" s="26">
        <v>1</v>
      </c>
      <c r="AJ2804" s="3"/>
      <c r="AK2804" s="4"/>
      <c r="AL2804" s="10"/>
      <c r="AM2804" s="10"/>
    </row>
    <row r="2805" spans="1:39" x14ac:dyDescent="0.2">
      <c r="A2805" s="1" t="s">
        <v>4723</v>
      </c>
      <c r="B2805" s="10" t="s">
        <v>3270</v>
      </c>
      <c r="C2805" s="10" t="s">
        <v>3275</v>
      </c>
      <c r="D2805" s="10"/>
      <c r="E2805" s="29" t="s">
        <v>4357</v>
      </c>
      <c r="F2805" s="26">
        <v>250</v>
      </c>
      <c r="G2805" s="27">
        <v>250</v>
      </c>
      <c r="H2805" s="26">
        <v>250</v>
      </c>
      <c r="I2805" s="27" t="s">
        <v>4813</v>
      </c>
      <c r="J2805" s="26"/>
      <c r="AJ2805" s="3"/>
      <c r="AK2805" s="4"/>
      <c r="AL2805" s="10"/>
      <c r="AM2805" s="10"/>
    </row>
    <row r="2806" spans="1:39" x14ac:dyDescent="0.2">
      <c r="A2806" s="1" t="s">
        <v>4723</v>
      </c>
      <c r="B2806" s="10" t="s">
        <v>3270</v>
      </c>
      <c r="C2806" s="10" t="s">
        <v>3276</v>
      </c>
      <c r="D2806" s="10"/>
      <c r="E2806" s="29">
        <v>37</v>
      </c>
      <c r="F2806" s="26">
        <v>37</v>
      </c>
      <c r="G2806" s="27">
        <v>11</v>
      </c>
      <c r="H2806" s="26">
        <v>11</v>
      </c>
      <c r="I2806" s="27">
        <v>24</v>
      </c>
      <c r="J2806" s="26">
        <v>24</v>
      </c>
      <c r="K2806" s="27">
        <v>2</v>
      </c>
      <c r="L2806" s="26">
        <v>2</v>
      </c>
      <c r="AJ2806" s="3"/>
      <c r="AK2806" s="4"/>
      <c r="AL2806" s="10"/>
      <c r="AM2806" s="10"/>
    </row>
    <row r="2807" spans="1:39" x14ac:dyDescent="0.2">
      <c r="A2807" s="1" t="s">
        <v>4723</v>
      </c>
      <c r="B2807" s="10" t="s">
        <v>3270</v>
      </c>
      <c r="C2807" s="10" t="s">
        <v>3277</v>
      </c>
      <c r="D2807" s="10"/>
      <c r="E2807" s="29">
        <v>385</v>
      </c>
      <c r="F2807" s="26">
        <v>385</v>
      </c>
      <c r="G2807" s="27">
        <v>248</v>
      </c>
      <c r="H2807" s="26">
        <v>248</v>
      </c>
      <c r="I2807" s="27">
        <v>100</v>
      </c>
      <c r="J2807" s="26">
        <v>100</v>
      </c>
      <c r="K2807" s="27">
        <v>34</v>
      </c>
      <c r="L2807" s="26">
        <v>34</v>
      </c>
      <c r="M2807" s="27">
        <v>3</v>
      </c>
      <c r="N2807" s="26">
        <v>3</v>
      </c>
      <c r="AJ2807" s="3"/>
      <c r="AK2807" s="4"/>
      <c r="AL2807" s="10"/>
      <c r="AM2807" s="10"/>
    </row>
    <row r="2808" spans="1:39" x14ac:dyDescent="0.2">
      <c r="A2808" s="1" t="s">
        <v>4723</v>
      </c>
      <c r="B2808" s="10" t="s">
        <v>3270</v>
      </c>
      <c r="C2808" s="10" t="s">
        <v>3278</v>
      </c>
      <c r="D2808" s="10"/>
      <c r="E2808" s="29">
        <v>26</v>
      </c>
      <c r="F2808" s="26">
        <v>26</v>
      </c>
      <c r="G2808" s="27">
        <v>4</v>
      </c>
      <c r="H2808" s="26">
        <v>4</v>
      </c>
      <c r="I2808" s="27">
        <v>20</v>
      </c>
      <c r="J2808" s="26">
        <v>20</v>
      </c>
      <c r="K2808" s="27">
        <v>2</v>
      </c>
      <c r="L2808" s="26">
        <v>2</v>
      </c>
      <c r="AJ2808" s="3"/>
      <c r="AK2808" s="4"/>
      <c r="AL2808" s="10"/>
      <c r="AM2808" s="10"/>
    </row>
    <row r="2809" spans="1:39" x14ac:dyDescent="0.2">
      <c r="A2809" s="1" t="s">
        <v>4723</v>
      </c>
      <c r="B2809" s="10" t="s">
        <v>3270</v>
      </c>
      <c r="C2809" s="10" t="s">
        <v>3279</v>
      </c>
      <c r="D2809" s="10"/>
      <c r="E2809" s="29">
        <v>26</v>
      </c>
      <c r="F2809" s="26">
        <v>26</v>
      </c>
      <c r="G2809" s="27">
        <v>18</v>
      </c>
      <c r="H2809" s="26">
        <v>18</v>
      </c>
      <c r="J2809" s="26"/>
      <c r="K2809" s="27">
        <v>8</v>
      </c>
      <c r="L2809" s="26">
        <v>8</v>
      </c>
      <c r="AJ2809" s="3"/>
      <c r="AK2809" s="4"/>
      <c r="AL2809" s="10"/>
      <c r="AM2809" s="10"/>
    </row>
    <row r="2810" spans="1:39" x14ac:dyDescent="0.2">
      <c r="A2810" s="1" t="s">
        <v>4723</v>
      </c>
      <c r="B2810" s="10" t="s">
        <v>3257</v>
      </c>
      <c r="C2810" s="10" t="s">
        <v>3258</v>
      </c>
      <c r="D2810" s="10"/>
      <c r="E2810" s="29">
        <v>1</v>
      </c>
      <c r="F2810" s="26">
        <v>1</v>
      </c>
      <c r="G2810" s="27">
        <v>1</v>
      </c>
      <c r="H2810" s="26">
        <v>1</v>
      </c>
      <c r="J2810" s="26"/>
      <c r="AJ2810" s="3"/>
      <c r="AK2810" s="4"/>
      <c r="AL2810" s="10"/>
      <c r="AM2810" s="10"/>
    </row>
    <row r="2811" spans="1:39" x14ac:dyDescent="0.2">
      <c r="A2811" s="1" t="s">
        <v>4723</v>
      </c>
      <c r="B2811" s="10" t="s">
        <v>3220</v>
      </c>
      <c r="C2811" s="10" t="s">
        <v>3221</v>
      </c>
      <c r="D2811" s="10"/>
      <c r="E2811" s="29">
        <v>11</v>
      </c>
      <c r="F2811" s="26">
        <v>11</v>
      </c>
      <c r="G2811" s="27">
        <v>7</v>
      </c>
      <c r="H2811" s="26">
        <v>7</v>
      </c>
      <c r="I2811" s="27">
        <v>2</v>
      </c>
      <c r="J2811" s="26">
        <v>2</v>
      </c>
      <c r="K2811" s="27">
        <v>1</v>
      </c>
      <c r="L2811" s="26">
        <v>1</v>
      </c>
      <c r="AJ2811" s="3"/>
      <c r="AK2811" s="4"/>
      <c r="AL2811" s="10"/>
      <c r="AM2811" s="10"/>
    </row>
    <row r="2812" spans="1:39" x14ac:dyDescent="0.2">
      <c r="A2812" s="1" t="s">
        <v>4723</v>
      </c>
      <c r="B2812" s="10" t="s">
        <v>3286</v>
      </c>
      <c r="C2812" s="10" t="s">
        <v>3287</v>
      </c>
      <c r="D2812" s="10"/>
      <c r="E2812" s="29">
        <v>2</v>
      </c>
      <c r="F2812" s="26">
        <v>2</v>
      </c>
      <c r="G2812" s="27">
        <v>1</v>
      </c>
      <c r="H2812" s="26">
        <v>1</v>
      </c>
      <c r="I2812" s="27">
        <v>1</v>
      </c>
      <c r="J2812" s="26">
        <v>1</v>
      </c>
      <c r="AJ2812" s="3"/>
      <c r="AK2812" s="4"/>
      <c r="AL2812" s="10"/>
      <c r="AM2812" s="10"/>
    </row>
    <row r="2813" spans="1:39" x14ac:dyDescent="0.2">
      <c r="A2813" s="1" t="s">
        <v>4723</v>
      </c>
      <c r="B2813" s="10" t="s">
        <v>3295</v>
      </c>
      <c r="C2813" s="10" t="s">
        <v>3296</v>
      </c>
      <c r="D2813" s="10"/>
      <c r="E2813" s="29">
        <v>6</v>
      </c>
      <c r="F2813" s="26">
        <v>6</v>
      </c>
      <c r="G2813" s="27">
        <v>5</v>
      </c>
      <c r="H2813" s="26">
        <v>5</v>
      </c>
      <c r="I2813" s="27">
        <v>1</v>
      </c>
      <c r="J2813" s="26">
        <v>1</v>
      </c>
      <c r="AJ2813" s="3"/>
      <c r="AK2813" s="4"/>
      <c r="AL2813" s="10"/>
      <c r="AM2813" s="10"/>
    </row>
    <row r="2814" spans="1:39" x14ac:dyDescent="0.2">
      <c r="A2814" s="1" t="s">
        <v>4723</v>
      </c>
      <c r="B2814" s="10" t="s">
        <v>3280</v>
      </c>
      <c r="C2814" s="10" t="s">
        <v>3281</v>
      </c>
      <c r="D2814" s="10"/>
      <c r="E2814" s="29" t="s">
        <v>2440</v>
      </c>
      <c r="F2814" s="26">
        <v>10</v>
      </c>
      <c r="G2814" s="27">
        <v>4</v>
      </c>
      <c r="H2814" s="26">
        <v>4</v>
      </c>
      <c r="I2814" s="27" t="s">
        <v>4813</v>
      </c>
      <c r="J2814" s="26"/>
      <c r="AJ2814" s="3"/>
      <c r="AK2814" s="4"/>
      <c r="AL2814" s="10"/>
      <c r="AM2814" s="10"/>
    </row>
    <row r="2815" spans="1:39" x14ac:dyDescent="0.2">
      <c r="A2815" s="1" t="s">
        <v>4723</v>
      </c>
      <c r="B2815" s="10" t="s">
        <v>3250</v>
      </c>
      <c r="C2815" s="10" t="s">
        <v>3251</v>
      </c>
      <c r="D2815" s="10"/>
      <c r="E2815" s="29">
        <v>2</v>
      </c>
      <c r="F2815" s="26">
        <v>2</v>
      </c>
      <c r="H2815" s="26"/>
      <c r="I2815" s="27">
        <v>2</v>
      </c>
      <c r="J2815" s="26">
        <v>2</v>
      </c>
      <c r="AJ2815" s="3"/>
      <c r="AK2815" s="4"/>
      <c r="AL2815" s="10"/>
      <c r="AM2815" s="10"/>
    </row>
    <row r="2816" spans="1:39" x14ac:dyDescent="0.2">
      <c r="A2816" s="1" t="s">
        <v>4723</v>
      </c>
      <c r="B2816" s="10" t="s">
        <v>3250</v>
      </c>
      <c r="C2816" s="10" t="s">
        <v>3252</v>
      </c>
      <c r="D2816" s="10"/>
      <c r="E2816" s="29">
        <v>3</v>
      </c>
      <c r="F2816" s="26">
        <v>3</v>
      </c>
      <c r="G2816" s="27">
        <v>2</v>
      </c>
      <c r="H2816" s="26">
        <v>2</v>
      </c>
      <c r="I2816" s="27">
        <v>1</v>
      </c>
      <c r="J2816" s="26">
        <v>1</v>
      </c>
      <c r="AJ2816" s="3"/>
      <c r="AK2816" s="4"/>
      <c r="AL2816" s="10"/>
      <c r="AM2816" s="10"/>
    </row>
    <row r="2817" spans="1:39" x14ac:dyDescent="0.2">
      <c r="A2817" s="1" t="s">
        <v>4723</v>
      </c>
      <c r="B2817" s="10" t="s">
        <v>3297</v>
      </c>
      <c r="C2817" s="10" t="s">
        <v>3298</v>
      </c>
      <c r="D2817" s="10"/>
      <c r="E2817" s="29">
        <v>1</v>
      </c>
      <c r="F2817" s="26">
        <v>1</v>
      </c>
      <c r="H2817" s="26"/>
      <c r="I2817" s="27">
        <v>1</v>
      </c>
      <c r="J2817" s="26">
        <v>1</v>
      </c>
      <c r="AJ2817" s="3"/>
      <c r="AK2817" s="4"/>
      <c r="AL2817" s="10"/>
      <c r="AM2817" s="10"/>
    </row>
    <row r="2818" spans="1:39" x14ac:dyDescent="0.2">
      <c r="A2818" s="1" t="s">
        <v>4723</v>
      </c>
      <c r="B2818" s="10" t="s">
        <v>3139</v>
      </c>
      <c r="C2818" s="10" t="s">
        <v>3140</v>
      </c>
      <c r="D2818" s="10"/>
      <c r="E2818" s="29">
        <v>40</v>
      </c>
      <c r="F2818" s="26">
        <v>40</v>
      </c>
      <c r="G2818" s="27">
        <v>15</v>
      </c>
      <c r="H2818" s="26">
        <v>15</v>
      </c>
      <c r="I2818" s="27">
        <v>12</v>
      </c>
      <c r="J2818" s="26">
        <v>12</v>
      </c>
      <c r="K2818" s="27">
        <v>4</v>
      </c>
      <c r="L2818" s="26">
        <v>4</v>
      </c>
      <c r="M2818" s="27">
        <v>9</v>
      </c>
      <c r="N2818" s="26">
        <v>9</v>
      </c>
      <c r="AI2818" s="25">
        <v>10</v>
      </c>
      <c r="AJ2818" s="3">
        <v>10</v>
      </c>
      <c r="AK2818" s="4" t="s">
        <v>4500</v>
      </c>
      <c r="AL2818" s="10"/>
      <c r="AM2818" s="10"/>
    </row>
    <row r="2819" spans="1:39" x14ac:dyDescent="0.2">
      <c r="A2819" s="1" t="s">
        <v>4723</v>
      </c>
      <c r="B2819" s="10" t="s">
        <v>3312</v>
      </c>
      <c r="C2819" s="10" t="s">
        <v>3316</v>
      </c>
      <c r="D2819" s="10"/>
      <c r="E2819" s="29">
        <v>44</v>
      </c>
      <c r="F2819" s="26">
        <v>44</v>
      </c>
      <c r="G2819" s="27">
        <v>43</v>
      </c>
      <c r="H2819" s="26">
        <v>43</v>
      </c>
      <c r="I2819" s="27">
        <v>1</v>
      </c>
      <c r="J2819" s="26">
        <v>1</v>
      </c>
      <c r="AJ2819" s="3"/>
      <c r="AK2819" s="4"/>
      <c r="AL2819" s="10"/>
      <c r="AM2819" s="10"/>
    </row>
    <row r="2820" spans="1:39" x14ac:dyDescent="0.2">
      <c r="A2820" s="1" t="s">
        <v>4723</v>
      </c>
      <c r="B2820" s="10" t="s">
        <v>3312</v>
      </c>
      <c r="C2820" s="10" t="s">
        <v>3313</v>
      </c>
      <c r="D2820" s="10"/>
      <c r="E2820" s="29">
        <v>86</v>
      </c>
      <c r="F2820" s="26">
        <v>86</v>
      </c>
      <c r="G2820" s="27">
        <v>71</v>
      </c>
      <c r="H2820" s="26">
        <v>71</v>
      </c>
      <c r="I2820" s="27">
        <v>9</v>
      </c>
      <c r="J2820" s="26">
        <v>9</v>
      </c>
      <c r="K2820" s="27">
        <v>6</v>
      </c>
      <c r="L2820" s="26">
        <v>6</v>
      </c>
      <c r="AJ2820" s="3"/>
      <c r="AK2820" s="4"/>
      <c r="AL2820" s="10"/>
      <c r="AM2820" s="10"/>
    </row>
    <row r="2821" spans="1:39" x14ac:dyDescent="0.2">
      <c r="A2821" s="1" t="s">
        <v>4723</v>
      </c>
      <c r="B2821" s="10" t="s">
        <v>3312</v>
      </c>
      <c r="C2821" s="10" t="s">
        <v>3314</v>
      </c>
      <c r="D2821" s="10"/>
      <c r="E2821" s="29">
        <v>108</v>
      </c>
      <c r="F2821" s="26">
        <v>108</v>
      </c>
      <c r="G2821" s="27">
        <v>39</v>
      </c>
      <c r="H2821" s="26">
        <v>39</v>
      </c>
      <c r="I2821" s="27">
        <v>55</v>
      </c>
      <c r="J2821" s="26">
        <v>55</v>
      </c>
      <c r="K2821" s="27">
        <v>11</v>
      </c>
      <c r="L2821" s="26">
        <v>11</v>
      </c>
      <c r="M2821" s="27">
        <v>3</v>
      </c>
      <c r="N2821" s="26">
        <v>3</v>
      </c>
      <c r="AJ2821" s="3"/>
      <c r="AK2821" s="4"/>
      <c r="AL2821" s="10"/>
      <c r="AM2821" s="10"/>
    </row>
    <row r="2822" spans="1:39" x14ac:dyDescent="0.2">
      <c r="A2822" s="1" t="s">
        <v>4723</v>
      </c>
      <c r="B2822" s="10" t="s">
        <v>3312</v>
      </c>
      <c r="C2822" s="10" t="s">
        <v>3315</v>
      </c>
      <c r="D2822" s="10"/>
      <c r="E2822" s="29">
        <v>2</v>
      </c>
      <c r="F2822" s="26">
        <v>2</v>
      </c>
      <c r="G2822" s="27">
        <v>1</v>
      </c>
      <c r="H2822" s="26">
        <v>1</v>
      </c>
      <c r="I2822" s="27">
        <v>1</v>
      </c>
      <c r="J2822" s="26">
        <v>1</v>
      </c>
      <c r="AJ2822" s="3"/>
      <c r="AK2822" s="4"/>
      <c r="AL2822" s="10"/>
      <c r="AM2822" s="10"/>
    </row>
    <row r="2823" spans="1:39" x14ac:dyDescent="0.2">
      <c r="A2823" s="1" t="s">
        <v>4723</v>
      </c>
      <c r="B2823" s="10" t="s">
        <v>3303</v>
      </c>
      <c r="C2823" s="10" t="s">
        <v>3304</v>
      </c>
      <c r="D2823" s="10"/>
      <c r="E2823" s="29">
        <v>2</v>
      </c>
      <c r="F2823" s="26">
        <v>2</v>
      </c>
      <c r="G2823" s="27">
        <v>1</v>
      </c>
      <c r="H2823" s="26">
        <v>1</v>
      </c>
      <c r="I2823" s="27">
        <v>1</v>
      </c>
      <c r="J2823" s="26">
        <v>1</v>
      </c>
      <c r="AJ2823" s="3"/>
      <c r="AK2823" s="4"/>
      <c r="AL2823" s="10"/>
      <c r="AM2823" s="10"/>
    </row>
    <row r="2824" spans="1:39" x14ac:dyDescent="0.2">
      <c r="A2824" s="1" t="s">
        <v>4723</v>
      </c>
      <c r="B2824" s="10" t="s">
        <v>3303</v>
      </c>
      <c r="C2824" s="10" t="s">
        <v>3305</v>
      </c>
      <c r="D2824" s="10"/>
      <c r="E2824" s="29">
        <v>2</v>
      </c>
      <c r="F2824" s="26">
        <v>2</v>
      </c>
      <c r="G2824" s="27">
        <v>1</v>
      </c>
      <c r="H2824" s="26">
        <v>1</v>
      </c>
      <c r="I2824" s="27">
        <v>1</v>
      </c>
      <c r="J2824" s="26">
        <v>1</v>
      </c>
      <c r="AJ2824" s="3"/>
      <c r="AK2824" s="4"/>
      <c r="AL2824" s="10"/>
      <c r="AM2824" s="10"/>
    </row>
    <row r="2825" spans="1:39" x14ac:dyDescent="0.2">
      <c r="A2825" s="1" t="s">
        <v>4723</v>
      </c>
      <c r="B2825" s="10" t="s">
        <v>3282</v>
      </c>
      <c r="C2825" s="10" t="s">
        <v>3283</v>
      </c>
      <c r="D2825" s="10"/>
      <c r="E2825" s="29">
        <v>3</v>
      </c>
      <c r="F2825" s="26">
        <v>3</v>
      </c>
      <c r="G2825" s="27">
        <v>2</v>
      </c>
      <c r="H2825" s="26">
        <v>2</v>
      </c>
      <c r="I2825" s="27">
        <v>1</v>
      </c>
      <c r="J2825" s="26">
        <v>1</v>
      </c>
      <c r="AJ2825" s="3"/>
      <c r="AK2825" s="4"/>
      <c r="AL2825" s="10"/>
      <c r="AM2825" s="10"/>
    </row>
    <row r="2826" spans="1:39" x14ac:dyDescent="0.2">
      <c r="A2826" s="1" t="s">
        <v>4723</v>
      </c>
      <c r="B2826" s="10" t="s">
        <v>3259</v>
      </c>
      <c r="C2826" s="10" t="s">
        <v>3260</v>
      </c>
      <c r="D2826" s="10"/>
      <c r="E2826" s="29">
        <v>3</v>
      </c>
      <c r="F2826" s="26">
        <v>3</v>
      </c>
      <c r="G2826" s="27">
        <v>3</v>
      </c>
      <c r="H2826" s="26">
        <v>3</v>
      </c>
      <c r="J2826" s="26"/>
      <c r="AJ2826" s="3"/>
      <c r="AK2826" s="4"/>
      <c r="AL2826" s="10"/>
      <c r="AM2826" s="10"/>
    </row>
    <row r="2827" spans="1:39" x14ac:dyDescent="0.2">
      <c r="A2827" s="1" t="s">
        <v>4723</v>
      </c>
      <c r="B2827" s="10" t="s">
        <v>3259</v>
      </c>
      <c r="C2827" s="10" t="s">
        <v>3261</v>
      </c>
      <c r="D2827" s="10"/>
      <c r="E2827" s="29" t="s">
        <v>4358</v>
      </c>
      <c r="F2827" s="26">
        <v>9300</v>
      </c>
      <c r="G2827" s="27" t="s">
        <v>4385</v>
      </c>
      <c r="H2827" s="26">
        <v>8600</v>
      </c>
      <c r="I2827" s="27">
        <v>370</v>
      </c>
      <c r="J2827" s="26">
        <v>370</v>
      </c>
      <c r="K2827" s="27">
        <v>336</v>
      </c>
      <c r="L2827" s="26">
        <v>336</v>
      </c>
      <c r="M2827" s="27">
        <v>10</v>
      </c>
      <c r="N2827" s="26">
        <v>10</v>
      </c>
      <c r="Y2827" s="27">
        <v>1</v>
      </c>
      <c r="Z2827" s="26">
        <v>1</v>
      </c>
      <c r="AJ2827" s="3"/>
      <c r="AK2827" s="4"/>
      <c r="AL2827" s="10"/>
      <c r="AM2827" s="10"/>
    </row>
    <row r="2828" spans="1:39" x14ac:dyDescent="0.2">
      <c r="A2828" s="1" t="s">
        <v>4723</v>
      </c>
      <c r="B2828" s="10" t="s">
        <v>3317</v>
      </c>
      <c r="C2828" s="10" t="s">
        <v>3319</v>
      </c>
      <c r="D2828" s="10"/>
      <c r="E2828" s="29">
        <v>4</v>
      </c>
      <c r="F2828" s="26">
        <v>4</v>
      </c>
      <c r="G2828" s="27">
        <v>1</v>
      </c>
      <c r="H2828" s="26">
        <v>1</v>
      </c>
      <c r="I2828" s="27">
        <v>3</v>
      </c>
      <c r="J2828" s="26">
        <v>3</v>
      </c>
      <c r="AJ2828" s="3"/>
      <c r="AK2828" s="4"/>
      <c r="AL2828" s="10"/>
      <c r="AM2828" s="10"/>
    </row>
    <row r="2829" spans="1:39" x14ac:dyDescent="0.2">
      <c r="A2829" s="1" t="s">
        <v>4723</v>
      </c>
      <c r="B2829" s="10" t="s">
        <v>3317</v>
      </c>
      <c r="C2829" s="10" t="s">
        <v>3318</v>
      </c>
      <c r="D2829" s="10"/>
      <c r="E2829" s="29">
        <v>5</v>
      </c>
      <c r="F2829" s="26">
        <v>5</v>
      </c>
      <c r="G2829" s="27">
        <v>4</v>
      </c>
      <c r="H2829" s="26">
        <v>4</v>
      </c>
      <c r="I2829" s="27">
        <v>1</v>
      </c>
      <c r="J2829" s="26">
        <v>1</v>
      </c>
      <c r="AJ2829" s="3"/>
      <c r="AK2829" s="4"/>
      <c r="AL2829" s="10"/>
      <c r="AM2829" s="10"/>
    </row>
    <row r="2830" spans="1:39" x14ac:dyDescent="0.2">
      <c r="A2830" s="1" t="s">
        <v>4723</v>
      </c>
      <c r="B2830" s="10" t="s">
        <v>3332</v>
      </c>
      <c r="C2830" s="10" t="s">
        <v>3333</v>
      </c>
      <c r="D2830" s="10"/>
      <c r="E2830" s="29">
        <v>4</v>
      </c>
      <c r="F2830" s="26">
        <v>4</v>
      </c>
      <c r="G2830" s="27">
        <v>3</v>
      </c>
      <c r="H2830" s="26">
        <v>3</v>
      </c>
      <c r="I2830" s="27">
        <v>1</v>
      </c>
      <c r="J2830" s="26">
        <v>1</v>
      </c>
      <c r="AJ2830" s="3"/>
      <c r="AK2830" s="4"/>
      <c r="AL2830" s="10"/>
      <c r="AM2830" s="10"/>
    </row>
    <row r="2831" spans="1:39" x14ac:dyDescent="0.2">
      <c r="A2831" s="1" t="s">
        <v>4723</v>
      </c>
      <c r="B2831" s="10" t="s">
        <v>3284</v>
      </c>
      <c r="C2831" s="10" t="s">
        <v>3285</v>
      </c>
      <c r="D2831" s="10"/>
      <c r="E2831" s="29">
        <v>2</v>
      </c>
      <c r="F2831" s="26">
        <v>2</v>
      </c>
      <c r="G2831" s="27">
        <v>1</v>
      </c>
      <c r="H2831" s="26">
        <v>1</v>
      </c>
      <c r="I2831" s="27">
        <v>1</v>
      </c>
      <c r="J2831" s="26">
        <v>1</v>
      </c>
      <c r="AJ2831" s="3"/>
      <c r="AK2831" s="4"/>
      <c r="AL2831" s="10"/>
      <c r="AM2831" s="10"/>
    </row>
    <row r="2832" spans="1:39" x14ac:dyDescent="0.2">
      <c r="A2832" s="1" t="s">
        <v>4723</v>
      </c>
      <c r="B2832" s="10" t="s">
        <v>3222</v>
      </c>
      <c r="C2832" s="10" t="s">
        <v>3223</v>
      </c>
      <c r="D2832" s="10"/>
      <c r="E2832" s="29">
        <v>23</v>
      </c>
      <c r="F2832" s="26">
        <v>23</v>
      </c>
      <c r="G2832" s="27">
        <v>23</v>
      </c>
      <c r="H2832" s="26">
        <v>23</v>
      </c>
      <c r="J2832" s="26"/>
      <c r="AJ2832" s="3"/>
      <c r="AK2832" s="4"/>
      <c r="AL2832" s="10"/>
      <c r="AM2832" s="10"/>
    </row>
    <row r="2833" spans="1:39" x14ac:dyDescent="0.2">
      <c r="A2833" s="1" t="s">
        <v>4723</v>
      </c>
      <c r="B2833" s="10" t="s">
        <v>3326</v>
      </c>
      <c r="C2833" s="10" t="s">
        <v>3327</v>
      </c>
      <c r="D2833" s="10"/>
      <c r="E2833" s="29">
        <v>129</v>
      </c>
      <c r="F2833" s="26">
        <v>129</v>
      </c>
      <c r="G2833" s="27">
        <v>116</v>
      </c>
      <c r="H2833" s="26">
        <v>116</v>
      </c>
      <c r="I2833" s="27">
        <v>8</v>
      </c>
      <c r="J2833" s="26">
        <v>8</v>
      </c>
      <c r="K2833" s="27">
        <v>5</v>
      </c>
      <c r="L2833" s="26">
        <v>5</v>
      </c>
      <c r="AJ2833" s="3"/>
      <c r="AK2833" s="4"/>
      <c r="AL2833" s="10"/>
      <c r="AM2833" s="10"/>
    </row>
    <row r="2834" spans="1:39" x14ac:dyDescent="0.2">
      <c r="A2834" s="1" t="s">
        <v>4723</v>
      </c>
      <c r="B2834" s="10" t="s">
        <v>3141</v>
      </c>
      <c r="C2834" s="10" t="s">
        <v>3142</v>
      </c>
      <c r="D2834" s="10"/>
      <c r="E2834" s="29">
        <v>18</v>
      </c>
      <c r="F2834" s="26">
        <v>18</v>
      </c>
      <c r="G2834" s="27">
        <v>14</v>
      </c>
      <c r="H2834" s="26">
        <v>14</v>
      </c>
      <c r="I2834" s="27">
        <v>4</v>
      </c>
      <c r="J2834" s="26">
        <v>4</v>
      </c>
      <c r="AJ2834" s="3"/>
      <c r="AK2834" s="4"/>
      <c r="AL2834" s="10"/>
      <c r="AM2834" s="10"/>
    </row>
    <row r="2835" spans="1:39" x14ac:dyDescent="0.2">
      <c r="A2835" s="1" t="s">
        <v>4723</v>
      </c>
      <c r="B2835" s="10" t="s">
        <v>3334</v>
      </c>
      <c r="C2835" s="10" t="s">
        <v>3335</v>
      </c>
      <c r="D2835" s="10"/>
      <c r="E2835" s="29">
        <v>2</v>
      </c>
      <c r="F2835" s="26">
        <v>2</v>
      </c>
      <c r="G2835" s="27">
        <v>2</v>
      </c>
      <c r="H2835" s="26">
        <v>2</v>
      </c>
      <c r="J2835" s="26"/>
      <c r="AJ2835" s="3"/>
      <c r="AK2835" s="4"/>
      <c r="AL2835" s="10"/>
      <c r="AM2835" s="10"/>
    </row>
    <row r="2836" spans="1:39" x14ac:dyDescent="0.2">
      <c r="A2836" s="1" t="s">
        <v>4723</v>
      </c>
      <c r="B2836" s="10" t="s">
        <v>3334</v>
      </c>
      <c r="C2836" s="10" t="s">
        <v>3336</v>
      </c>
      <c r="D2836" s="10"/>
      <c r="E2836" s="29">
        <v>31</v>
      </c>
      <c r="F2836" s="26">
        <v>31</v>
      </c>
      <c r="G2836" s="27">
        <v>30</v>
      </c>
      <c r="H2836" s="26">
        <v>30</v>
      </c>
      <c r="J2836" s="26"/>
      <c r="K2836" s="27">
        <v>1</v>
      </c>
      <c r="L2836" s="26">
        <v>1</v>
      </c>
      <c r="AJ2836" s="3"/>
      <c r="AK2836" s="4"/>
      <c r="AL2836" s="10"/>
      <c r="AM2836" s="10"/>
    </row>
    <row r="2837" spans="1:39" x14ac:dyDescent="0.2">
      <c r="A2837" s="1" t="s">
        <v>4723</v>
      </c>
      <c r="B2837" s="10" t="s">
        <v>3224</v>
      </c>
      <c r="C2837" s="10" t="s">
        <v>3209</v>
      </c>
      <c r="D2837" s="10"/>
      <c r="E2837" s="29" t="s">
        <v>4813</v>
      </c>
      <c r="F2837" s="26"/>
      <c r="G2837" s="27" t="s">
        <v>4813</v>
      </c>
      <c r="H2837" s="26"/>
      <c r="I2837" s="27" t="s">
        <v>4813</v>
      </c>
      <c r="J2837" s="26"/>
      <c r="K2837" s="27" t="s">
        <v>4813</v>
      </c>
      <c r="AI2837" s="25" t="s">
        <v>4501</v>
      </c>
      <c r="AJ2837" s="3">
        <v>0</v>
      </c>
      <c r="AK2837" s="4" t="s">
        <v>4490</v>
      </c>
      <c r="AL2837" s="10"/>
      <c r="AM2837" s="10"/>
    </row>
    <row r="2838" spans="1:39" x14ac:dyDescent="0.2">
      <c r="A2838" s="1" t="s">
        <v>4723</v>
      </c>
      <c r="B2838" s="10" t="s">
        <v>3246</v>
      </c>
      <c r="C2838" s="10" t="s">
        <v>3247</v>
      </c>
      <c r="D2838" s="10"/>
      <c r="E2838" s="29">
        <v>1</v>
      </c>
      <c r="F2838" s="26">
        <v>1</v>
      </c>
      <c r="G2838" s="27">
        <v>1</v>
      </c>
      <c r="H2838" s="26">
        <v>1</v>
      </c>
      <c r="J2838" s="26"/>
      <c r="AJ2838" s="3"/>
      <c r="AK2838" s="4"/>
      <c r="AL2838" s="10"/>
      <c r="AM2838" s="10"/>
    </row>
    <row r="2839" spans="1:39" x14ac:dyDescent="0.2">
      <c r="A2839" s="1" t="s">
        <v>4723</v>
      </c>
      <c r="B2839" s="12" t="s">
        <v>3177</v>
      </c>
      <c r="C2839" s="10" t="s">
        <v>3178</v>
      </c>
      <c r="D2839" s="10"/>
      <c r="E2839" s="29">
        <v>2</v>
      </c>
      <c r="F2839" s="26">
        <v>2</v>
      </c>
      <c r="G2839" s="27">
        <v>1</v>
      </c>
      <c r="H2839" s="26">
        <v>1</v>
      </c>
      <c r="J2839" s="26"/>
      <c r="K2839" s="27">
        <v>1</v>
      </c>
      <c r="L2839" s="26">
        <v>1</v>
      </c>
      <c r="AJ2839" s="3"/>
      <c r="AK2839" s="4"/>
      <c r="AL2839" s="10"/>
      <c r="AM2839" s="10"/>
    </row>
    <row r="2840" spans="1:39" x14ac:dyDescent="0.2">
      <c r="A2840" s="1" t="s">
        <v>4723</v>
      </c>
      <c r="B2840" s="10" t="s">
        <v>3299</v>
      </c>
      <c r="C2840" s="10" t="s">
        <v>3300</v>
      </c>
      <c r="D2840" s="10"/>
      <c r="E2840" s="29">
        <v>2</v>
      </c>
      <c r="F2840" s="26">
        <v>2</v>
      </c>
      <c r="G2840" s="27">
        <v>1</v>
      </c>
      <c r="H2840" s="26">
        <v>1</v>
      </c>
      <c r="I2840" s="27">
        <v>1</v>
      </c>
      <c r="J2840" s="26">
        <v>1</v>
      </c>
      <c r="AJ2840" s="3"/>
      <c r="AK2840" s="4"/>
      <c r="AL2840" s="10"/>
      <c r="AM2840" s="10"/>
    </row>
    <row r="2841" spans="1:39" x14ac:dyDescent="0.2">
      <c r="A2841" s="1" t="s">
        <v>4723</v>
      </c>
      <c r="B2841" s="10" t="s">
        <v>3262</v>
      </c>
      <c r="C2841" s="10" t="s">
        <v>3263</v>
      </c>
      <c r="D2841" s="10"/>
      <c r="E2841" s="29" t="s">
        <v>4813</v>
      </c>
      <c r="F2841" s="26"/>
      <c r="H2841" s="26"/>
      <c r="I2841" s="27" t="s">
        <v>4813</v>
      </c>
      <c r="J2841" s="26"/>
      <c r="AJ2841" s="3"/>
      <c r="AK2841" s="4"/>
      <c r="AL2841" s="10"/>
      <c r="AM2841" s="10"/>
    </row>
    <row r="2842" spans="1:39" x14ac:dyDescent="0.2">
      <c r="A2842" s="1" t="s">
        <v>4723</v>
      </c>
      <c r="B2842" s="10" t="s">
        <v>3172</v>
      </c>
      <c r="C2842" s="10" t="s">
        <v>3173</v>
      </c>
      <c r="D2842" s="10"/>
      <c r="E2842" s="29">
        <v>6</v>
      </c>
      <c r="F2842" s="26">
        <v>6</v>
      </c>
      <c r="G2842" s="27">
        <v>1</v>
      </c>
      <c r="H2842" s="26">
        <v>1</v>
      </c>
      <c r="I2842" s="27">
        <v>5</v>
      </c>
      <c r="J2842" s="26">
        <v>5</v>
      </c>
      <c r="AJ2842" s="3"/>
      <c r="AK2842" s="4"/>
      <c r="AL2842" s="10"/>
      <c r="AM2842" s="10"/>
    </row>
    <row r="2843" spans="1:39" x14ac:dyDescent="0.2">
      <c r="A2843" s="1" t="s">
        <v>4723</v>
      </c>
      <c r="B2843" s="10" t="s">
        <v>3225</v>
      </c>
      <c r="C2843" s="10" t="s">
        <v>3226</v>
      </c>
      <c r="D2843" s="9"/>
      <c r="E2843" s="29">
        <v>10</v>
      </c>
      <c r="F2843" s="26">
        <v>10</v>
      </c>
      <c r="G2843" s="27">
        <v>4</v>
      </c>
      <c r="H2843" s="26">
        <v>4</v>
      </c>
      <c r="I2843" s="27">
        <v>6</v>
      </c>
      <c r="J2843" s="26">
        <v>6</v>
      </c>
      <c r="AJ2843" s="3"/>
      <c r="AK2843" s="4"/>
      <c r="AL2843" s="9"/>
      <c r="AM2843" s="9"/>
    </row>
    <row r="2844" spans="1:39" x14ac:dyDescent="0.2">
      <c r="A2844" s="1" t="s">
        <v>4723</v>
      </c>
      <c r="B2844" s="10" t="s">
        <v>3153</v>
      </c>
      <c r="C2844" s="10" t="s">
        <v>3158</v>
      </c>
      <c r="D2844" s="10"/>
      <c r="E2844" s="29" t="s">
        <v>4359</v>
      </c>
      <c r="F2844" s="26">
        <v>500</v>
      </c>
      <c r="G2844" s="27" t="s">
        <v>4813</v>
      </c>
      <c r="H2844" s="26"/>
      <c r="I2844" s="27" t="s">
        <v>4813</v>
      </c>
      <c r="J2844" s="26"/>
      <c r="K2844" s="27" t="s">
        <v>4813</v>
      </c>
      <c r="AJ2844" s="3"/>
      <c r="AK2844" s="4"/>
      <c r="AL2844" s="10"/>
      <c r="AM2844" s="10"/>
    </row>
    <row r="2845" spans="1:39" x14ac:dyDescent="0.2">
      <c r="A2845" s="1" t="s">
        <v>4723</v>
      </c>
      <c r="B2845" s="10" t="s">
        <v>3153</v>
      </c>
      <c r="C2845" s="10" t="s">
        <v>3154</v>
      </c>
      <c r="D2845" s="10"/>
      <c r="E2845" s="29">
        <v>42</v>
      </c>
      <c r="F2845" s="26">
        <v>42</v>
      </c>
      <c r="G2845" s="27">
        <v>18</v>
      </c>
      <c r="H2845" s="26">
        <v>18</v>
      </c>
      <c r="I2845" s="27">
        <v>20</v>
      </c>
      <c r="J2845" s="26">
        <v>20</v>
      </c>
      <c r="K2845" s="27">
        <v>4</v>
      </c>
      <c r="L2845" s="26">
        <v>4</v>
      </c>
      <c r="AJ2845" s="3"/>
      <c r="AK2845" s="4"/>
      <c r="AL2845" s="10"/>
      <c r="AM2845" s="10"/>
    </row>
    <row r="2846" spans="1:39" x14ac:dyDescent="0.2">
      <c r="A2846" s="1" t="s">
        <v>4723</v>
      </c>
      <c r="B2846" s="10" t="s">
        <v>3153</v>
      </c>
      <c r="C2846" s="10" t="s">
        <v>3155</v>
      </c>
      <c r="D2846" s="10"/>
      <c r="E2846" s="29">
        <v>73</v>
      </c>
      <c r="F2846" s="26">
        <v>73</v>
      </c>
      <c r="G2846" s="27">
        <v>40</v>
      </c>
      <c r="H2846" s="26">
        <v>40</v>
      </c>
      <c r="I2846" s="27">
        <v>23</v>
      </c>
      <c r="J2846" s="26">
        <v>23</v>
      </c>
      <c r="K2846" s="27">
        <v>10</v>
      </c>
      <c r="L2846" s="26">
        <v>10</v>
      </c>
      <c r="AJ2846" s="3"/>
      <c r="AK2846" s="4"/>
      <c r="AL2846" s="10"/>
      <c r="AM2846" s="10"/>
    </row>
    <row r="2847" spans="1:39" x14ac:dyDescent="0.2">
      <c r="A2847" s="1" t="s">
        <v>4723</v>
      </c>
      <c r="B2847" s="10" t="s">
        <v>3153</v>
      </c>
      <c r="C2847" s="10" t="s">
        <v>3156</v>
      </c>
      <c r="D2847" s="10"/>
      <c r="E2847" s="29">
        <v>6</v>
      </c>
      <c r="F2847" s="26">
        <v>6</v>
      </c>
      <c r="G2847" s="27">
        <v>5</v>
      </c>
      <c r="H2847" s="26">
        <v>5</v>
      </c>
      <c r="I2847" s="27">
        <v>1</v>
      </c>
      <c r="J2847" s="26">
        <v>1</v>
      </c>
      <c r="AJ2847" s="3"/>
      <c r="AK2847" s="4"/>
      <c r="AL2847" s="10"/>
      <c r="AM2847" s="10"/>
    </row>
    <row r="2848" spans="1:39" x14ac:dyDescent="0.2">
      <c r="A2848" s="1" t="s">
        <v>4723</v>
      </c>
      <c r="B2848" s="10" t="s">
        <v>3153</v>
      </c>
      <c r="C2848" s="10" t="s">
        <v>3157</v>
      </c>
      <c r="D2848" s="10"/>
      <c r="E2848" s="29" t="s">
        <v>4262</v>
      </c>
      <c r="F2848" s="26">
        <v>2000</v>
      </c>
      <c r="G2848" s="27">
        <v>1700</v>
      </c>
      <c r="H2848" s="26">
        <v>1700</v>
      </c>
      <c r="I2848" s="27" t="s">
        <v>4813</v>
      </c>
      <c r="J2848" s="26"/>
      <c r="K2848" s="27" t="s">
        <v>4813</v>
      </c>
      <c r="M2848" s="27" t="s">
        <v>4813</v>
      </c>
      <c r="U2848" s="27" t="s">
        <v>4813</v>
      </c>
      <c r="AJ2848" s="3"/>
      <c r="AK2848" s="4"/>
      <c r="AL2848" s="10"/>
      <c r="AM2848" s="10"/>
    </row>
    <row r="2849" spans="1:39" x14ac:dyDescent="0.2">
      <c r="A2849" s="1" t="s">
        <v>4723</v>
      </c>
      <c r="B2849" s="10" t="s">
        <v>3227</v>
      </c>
      <c r="C2849" s="10" t="s">
        <v>3228</v>
      </c>
      <c r="D2849" s="9"/>
      <c r="E2849" s="29">
        <v>5</v>
      </c>
      <c r="F2849" s="26">
        <v>5</v>
      </c>
      <c r="G2849" s="27">
        <v>4</v>
      </c>
      <c r="H2849" s="26">
        <v>4</v>
      </c>
      <c r="I2849" s="27">
        <v>1</v>
      </c>
      <c r="J2849" s="26">
        <v>1</v>
      </c>
      <c r="AJ2849" s="3"/>
      <c r="AK2849" s="4"/>
      <c r="AL2849" s="9"/>
      <c r="AM2849" s="9"/>
    </row>
    <row r="2850" spans="1:39" x14ac:dyDescent="0.2">
      <c r="A2850" s="1" t="s">
        <v>4723</v>
      </c>
      <c r="B2850" s="10" t="s">
        <v>3229</v>
      </c>
      <c r="C2850" s="10" t="s">
        <v>3230</v>
      </c>
      <c r="D2850" s="9"/>
      <c r="E2850" s="29">
        <v>4</v>
      </c>
      <c r="F2850" s="26">
        <v>4</v>
      </c>
      <c r="G2850" s="27">
        <v>3</v>
      </c>
      <c r="H2850" s="26">
        <v>3</v>
      </c>
      <c r="I2850" s="27">
        <v>1</v>
      </c>
      <c r="J2850" s="26">
        <v>1</v>
      </c>
      <c r="AI2850" s="25" t="s">
        <v>4813</v>
      </c>
      <c r="AJ2850" s="3"/>
      <c r="AK2850" s="4" t="s">
        <v>4502</v>
      </c>
      <c r="AL2850" s="9"/>
      <c r="AM2850" s="9"/>
    </row>
    <row r="2851" spans="1:39" x14ac:dyDescent="0.2">
      <c r="A2851" s="1" t="s">
        <v>4723</v>
      </c>
      <c r="B2851" s="10" t="s">
        <v>3231</v>
      </c>
      <c r="C2851" s="10" t="s">
        <v>3232</v>
      </c>
      <c r="D2851" s="9"/>
      <c r="E2851" s="29">
        <v>3</v>
      </c>
      <c r="F2851" s="26">
        <v>3</v>
      </c>
      <c r="G2851" s="27">
        <v>2</v>
      </c>
      <c r="H2851" s="26">
        <v>2</v>
      </c>
      <c r="I2851" s="27">
        <v>1</v>
      </c>
      <c r="J2851" s="26">
        <v>1</v>
      </c>
      <c r="AJ2851" s="3"/>
      <c r="AK2851" s="4"/>
      <c r="AL2851" s="9"/>
      <c r="AM2851" s="9"/>
    </row>
    <row r="2852" spans="1:39" x14ac:dyDescent="0.2">
      <c r="A2852" s="1" t="s">
        <v>4723</v>
      </c>
      <c r="B2852" s="10" t="s">
        <v>3231</v>
      </c>
      <c r="C2852" s="10" t="s">
        <v>3233</v>
      </c>
      <c r="D2852" s="9"/>
      <c r="E2852" s="29">
        <v>1</v>
      </c>
      <c r="F2852" s="26">
        <v>1</v>
      </c>
      <c r="H2852" s="26"/>
      <c r="I2852" s="27">
        <v>1</v>
      </c>
      <c r="J2852" s="26">
        <v>1</v>
      </c>
      <c r="AI2852" s="25" t="s">
        <v>4813</v>
      </c>
      <c r="AJ2852" s="3"/>
      <c r="AK2852" s="4" t="s">
        <v>4490</v>
      </c>
      <c r="AL2852" s="9"/>
      <c r="AM2852" s="9"/>
    </row>
    <row r="2853" spans="1:39" x14ac:dyDescent="0.2">
      <c r="A2853" s="5" t="s">
        <v>4724</v>
      </c>
      <c r="B2853" s="10"/>
      <c r="C2853" s="10"/>
      <c r="D2853" s="9"/>
      <c r="E2853" s="25">
        <f>F2853</f>
        <v>32538</v>
      </c>
      <c r="F2853" s="26">
        <f>SUBTOTAL(9,F2726:F2852)</f>
        <v>32538</v>
      </c>
      <c r="G2853" s="25">
        <f>H2853</f>
        <v>24110</v>
      </c>
      <c r="H2853" s="26">
        <f>SUBTOTAL(9,H2726:H2852)</f>
        <v>24110</v>
      </c>
      <c r="I2853" s="25">
        <f>J2853</f>
        <v>2910</v>
      </c>
      <c r="J2853" s="26">
        <f>SUBTOTAL(9,J2726:J2852)</f>
        <v>2910</v>
      </c>
      <c r="K2853" s="25">
        <f>L2853</f>
        <v>3955</v>
      </c>
      <c r="L2853" s="26">
        <f>SUBTOTAL(9,L2726:L2852)</f>
        <v>3955</v>
      </c>
      <c r="M2853" s="25">
        <f>N2853</f>
        <v>31</v>
      </c>
      <c r="N2853" s="26">
        <f>SUBTOTAL(9,N2726:N2852)</f>
        <v>31</v>
      </c>
      <c r="O2853" s="25">
        <f>P2853</f>
        <v>0</v>
      </c>
      <c r="P2853" s="26">
        <f>SUBTOTAL(9,P2726:P2852)</f>
        <v>0</v>
      </c>
      <c r="Q2853" s="25">
        <f>R2853</f>
        <v>0</v>
      </c>
      <c r="R2853" s="26">
        <f>SUBTOTAL(9,R2726:R2852)</f>
        <v>0</v>
      </c>
      <c r="S2853" s="25">
        <f>T2853</f>
        <v>0</v>
      </c>
      <c r="T2853" s="26">
        <f>SUBTOTAL(9,T2726:T2852)</f>
        <v>0</v>
      </c>
      <c r="U2853" s="25">
        <f>V2853</f>
        <v>3</v>
      </c>
      <c r="V2853" s="26">
        <f>SUBTOTAL(9,V2726:V2852)</f>
        <v>3</v>
      </c>
      <c r="W2853" s="25">
        <f>X2853</f>
        <v>0</v>
      </c>
      <c r="X2853" s="26">
        <f>SUBTOTAL(9,X2726:X2852)</f>
        <v>0</v>
      </c>
      <c r="Y2853" s="25">
        <f>Z2853</f>
        <v>1</v>
      </c>
      <c r="Z2853" s="26">
        <f>SUBTOTAL(9,Z2726:Z2852)</f>
        <v>1</v>
      </c>
      <c r="AA2853" s="25">
        <f>AB2853</f>
        <v>0</v>
      </c>
      <c r="AB2853" s="26">
        <f>SUBTOTAL(9,AB2726:AB2852)</f>
        <v>0</v>
      </c>
      <c r="AC2853" s="25">
        <f>AD2853</f>
        <v>0</v>
      </c>
      <c r="AD2853" s="26">
        <f>SUBTOTAL(9,AD2726:AD2852)</f>
        <v>0</v>
      </c>
      <c r="AE2853" s="25">
        <f>AF2853</f>
        <v>0</v>
      </c>
      <c r="AF2853" s="26">
        <f>SUBTOTAL(9,AF2726:AF2852)</f>
        <v>0</v>
      </c>
      <c r="AH2853" s="26">
        <f>SUBTOTAL(9,AH2726:AH2852)</f>
        <v>0</v>
      </c>
      <c r="AI2853" s="25">
        <f>AJ2853</f>
        <v>324</v>
      </c>
      <c r="AJ2853" s="3">
        <f>SUBTOTAL(9,AJ2726:AJ2852)</f>
        <v>324</v>
      </c>
      <c r="AK2853" s="4"/>
      <c r="AL2853" s="9"/>
      <c r="AM2853" s="9"/>
    </row>
    <row r="2854" spans="1:39" x14ac:dyDescent="0.2">
      <c r="A2854" s="17" t="s">
        <v>4151</v>
      </c>
      <c r="B2854" s="18"/>
      <c r="C2854" s="18"/>
      <c r="D2854" s="18"/>
      <c r="E2854" s="32">
        <f>F2854</f>
        <v>1679455</v>
      </c>
      <c r="F2854" s="32">
        <f>SUBTOTAL(9,F2:F2853)</f>
        <v>1679455</v>
      </c>
      <c r="G2854" s="33">
        <f>H2854</f>
        <v>643893</v>
      </c>
      <c r="H2854" s="32">
        <f>SUBTOTAL(9,H2:H2853)</f>
        <v>643893</v>
      </c>
      <c r="I2854" s="33">
        <f>J2854</f>
        <v>133271</v>
      </c>
      <c r="J2854" s="32">
        <f>SUBTOTAL(9,J2:J2853)</f>
        <v>133271</v>
      </c>
      <c r="K2854" s="33">
        <f>L2854</f>
        <v>100778</v>
      </c>
      <c r="L2854" s="33">
        <f>SUBTOTAL(9,L2:L2853)</f>
        <v>100778</v>
      </c>
      <c r="M2854" s="33">
        <f>N2854</f>
        <v>11287</v>
      </c>
      <c r="N2854" s="33">
        <f>SUBTOTAL(9,N2:N2853)</f>
        <v>11287</v>
      </c>
      <c r="O2854" s="33">
        <f>P2854</f>
        <v>45</v>
      </c>
      <c r="P2854" s="33">
        <f>SUBTOTAL(9,P2:P2853)</f>
        <v>45</v>
      </c>
      <c r="Q2854" s="33">
        <f>R2854</f>
        <v>2484</v>
      </c>
      <c r="R2854" s="33">
        <f>SUBTOTAL(9,R2:R2853)</f>
        <v>2484</v>
      </c>
      <c r="S2854" s="33">
        <f>T2854</f>
        <v>410</v>
      </c>
      <c r="T2854" s="33">
        <f>SUBTOTAL(9,T2:T2853)</f>
        <v>410</v>
      </c>
      <c r="U2854" s="33">
        <f>V2854</f>
        <v>1886</v>
      </c>
      <c r="V2854" s="33">
        <f>SUBTOTAL(9,V2:V2853)</f>
        <v>1886</v>
      </c>
      <c r="W2854" s="33">
        <f>X2854</f>
        <v>438</v>
      </c>
      <c r="X2854" s="33">
        <f>SUBTOTAL(9,X2:X2853)</f>
        <v>438</v>
      </c>
      <c r="Y2854" s="33">
        <f>Z2854</f>
        <v>430</v>
      </c>
      <c r="Z2854" s="33">
        <f>SUBTOTAL(9,Z2:Z2853)</f>
        <v>430</v>
      </c>
      <c r="AA2854" s="33">
        <f>AB2854</f>
        <v>76</v>
      </c>
      <c r="AB2854" s="33">
        <f>SUBTOTAL(9,AB2:AB2853)</f>
        <v>76</v>
      </c>
      <c r="AC2854" s="33">
        <f>AD2854</f>
        <v>175</v>
      </c>
      <c r="AD2854" s="33">
        <f>SUBTOTAL(9,AD2:AD2853)</f>
        <v>175</v>
      </c>
      <c r="AE2854" s="33">
        <f>AF2854</f>
        <v>177</v>
      </c>
      <c r="AF2854" s="33">
        <f>SUBTOTAL(9,AF2:AF2853)</f>
        <v>177</v>
      </c>
      <c r="AG2854" s="32"/>
      <c r="AH2854" s="33">
        <f>SUBTOTAL(9,AH2:AH2853)</f>
        <v>534</v>
      </c>
      <c r="AI2854" s="33">
        <f>AJ2854</f>
        <v>13656</v>
      </c>
      <c r="AJ2854" s="18">
        <f>SUBTOTAL(9,AJ2:AJ2853)</f>
        <v>13656</v>
      </c>
      <c r="AL2854" s="18"/>
      <c r="AM2854" s="18"/>
    </row>
  </sheetData>
  <sortState ref="A2:AM2750">
    <sortCondition ref="A2:A2750"/>
    <sortCondition ref="B2:B2750"/>
    <sortCondition ref="C2:C2750"/>
  </sortState>
  <phoneticPr fontId="1"/>
  <hyperlinks>
    <hyperlink ref="AM482" r:id="rId1"/>
  </hyperlinks>
  <printOptions horizontalCentered="1" verticalCentered="1"/>
  <pageMargins left="0.19944881889763783" right="0.19944881889763783" top="0.19259842519685041" bottom="0.19259842519685041" header="0.51" footer="0.51"/>
  <pageSetup paperSize="9" scale="32" fitToHeight="0" orientation="landscape" r:id="rId2"/>
  <ignoredErrors>
    <ignoredError sqref="G7 I7 K7 O7" 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国別</vt:lpstr>
      <vt:lpstr>詳細データ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2014-06-20T01:03:31Z</dcterms:created>
  <dcterms:modified xsi:type="dcterms:W3CDTF">2014-06-30T04:59:16Z</dcterms:modified>
</cp:coreProperties>
</file>